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490" windowHeight="7920" tabRatio="942" activeTab="20"/>
  </bookViews>
  <sheets>
    <sheet name="Zad. 1" sheetId="1" r:id="rId1"/>
    <sheet name="Zad. 2" sheetId="2" r:id="rId2"/>
    <sheet name="Zad. 3" sheetId="3" r:id="rId3"/>
    <sheet name="Zad 4" sheetId="4" r:id="rId4"/>
    <sheet name="Zad.5 " sheetId="5" r:id="rId5"/>
    <sheet name="Zad. 6" sheetId="6" r:id="rId6"/>
    <sheet name="Zad. 7" sheetId="7" r:id="rId7"/>
    <sheet name="Zad. 8" sheetId="8" r:id="rId8"/>
    <sheet name="Zad. 9" sheetId="9" r:id="rId9"/>
    <sheet name="Zad. 10 Zmiana nr 1" sheetId="10" r:id="rId10"/>
    <sheet name="Zad. 11" sheetId="11" r:id="rId11"/>
    <sheet name="Zad. 12" sheetId="12" r:id="rId12"/>
    <sheet name="Zad. 13" sheetId="13" r:id="rId13"/>
    <sheet name="Zad. 14" sheetId="14" r:id="rId14"/>
    <sheet name="Zad. 15" sheetId="15" r:id="rId15"/>
    <sheet name="Zad. 16 Zmiana nr 1" sheetId="16" r:id="rId16"/>
    <sheet name="Zad. 17" sheetId="17" r:id="rId17"/>
    <sheet name="Zad. 18" sheetId="18" r:id="rId18"/>
    <sheet name="Zad. 19" sheetId="19" r:id="rId19"/>
    <sheet name="Zad. 20" sheetId="20" r:id="rId20"/>
    <sheet name="Zad. 21 Zmiana nr 1" sheetId="21" r:id="rId21"/>
    <sheet name="Zad. 22" sheetId="22" r:id="rId22"/>
    <sheet name="Zad. 23" sheetId="23" r:id="rId23"/>
    <sheet name="Zad. 24" sheetId="24" r:id="rId24"/>
    <sheet name="Zad. 25" sheetId="25" r:id="rId25"/>
    <sheet name="Zad. 26" sheetId="26" r:id="rId26"/>
    <sheet name="Zad. 27" sheetId="27" r:id="rId27"/>
    <sheet name="Zad. 28 ZMIANA NR 1" sheetId="28" r:id="rId28"/>
    <sheet name="Zad. 29" sheetId="29" r:id="rId29"/>
    <sheet name="Zad. 30" sheetId="30" r:id="rId30"/>
    <sheet name="Zad. 31" sheetId="31" r:id="rId31"/>
    <sheet name="Zad. 32 " sheetId="32" r:id="rId32"/>
    <sheet name="Zad. 33" sheetId="33" r:id="rId33"/>
    <sheet name="zad. 34" sheetId="34" r:id="rId34"/>
  </sheets>
  <definedNames>
    <definedName name="Excel_BuiltIn_Print_Area" localSheetId="3">'Zad 4'!#REF!</definedName>
    <definedName name="Excel_BuiltIn_Print_Area" localSheetId="7">'Zad. 8'!#REF!</definedName>
    <definedName name="_xlnm.Print_Area" localSheetId="0">'Zad. 1'!$A$3:$K$35</definedName>
    <definedName name="_xlnm.Print_Area" localSheetId="11">'Zad. 12'!$A$7:$K$20</definedName>
    <definedName name="_xlnm.Print_Area" localSheetId="12">'Zad. 13'!$A$7:$K$15</definedName>
    <definedName name="_xlnm.Print_Area" localSheetId="17">'Zad. 18'!$A$7:$K$18</definedName>
    <definedName name="_xlnm.Print_Area" localSheetId="1">'Zad. 2'!$A$2:$K$69</definedName>
    <definedName name="_xlnm.Print_Area" localSheetId="19">'Zad. 20'!$A$4:$K$45</definedName>
    <definedName name="_xlnm.Print_Area" localSheetId="20">'Zad. 21 Zmiana nr 1'!$A$9:$L$10</definedName>
    <definedName name="_xlnm.Print_Area" localSheetId="23">'Zad. 24'!$A$3:$K$36</definedName>
    <definedName name="_xlnm.Print_Area" localSheetId="24">'Zad. 25'!$A$3:$K$23</definedName>
    <definedName name="_xlnm.Print_Area" localSheetId="26">'Zad. 27'!$A$3:$K$8</definedName>
    <definedName name="_xlnm.Print_Area" localSheetId="27">'Zad. 28 ZMIANA NR 1'!$A$3:$K$96</definedName>
    <definedName name="_xlnm.Print_Area" localSheetId="2">'Zad. 3'!$A$3:$K$30</definedName>
    <definedName name="_xlnm.Print_Area" localSheetId="7">'Zad. 8'!$A$7:$K$20</definedName>
  </definedNames>
  <calcPr fullCalcOnLoad="1" fullPrecision="0"/>
</workbook>
</file>

<file path=xl/sharedStrings.xml><?xml version="1.0" encoding="utf-8"?>
<sst xmlns="http://schemas.openxmlformats.org/spreadsheetml/2006/main" count="2759" uniqueCount="1062">
  <si>
    <t xml:space="preserve">Zadanie nr 1- Różne materiały medyczne </t>
  </si>
  <si>
    <t>L.p.</t>
  </si>
  <si>
    <t>Nazwa handlowa</t>
  </si>
  <si>
    <t>J. m.</t>
  </si>
  <si>
    <t>ilosc</t>
  </si>
  <si>
    <t>Cena jedn. netto</t>
  </si>
  <si>
    <t>Wartość netto</t>
  </si>
  <si>
    <t xml:space="preserve"> VAT%</t>
  </si>
  <si>
    <t>Cena jedn. brutto</t>
  </si>
  <si>
    <t>Wartość brutto</t>
  </si>
  <si>
    <t>Nr katalogowy</t>
  </si>
  <si>
    <t>Okulary ochronne typu gogle</t>
  </si>
  <si>
    <t>szt.</t>
  </si>
  <si>
    <t>Strzykawka jednorazowa do insuliny z dołączoną igłą</t>
  </si>
  <si>
    <t>Strzykawka jednorazow insulinówka  z wtopioną igłą</t>
  </si>
  <si>
    <t>szt</t>
  </si>
  <si>
    <t>Osłonka latexowa do sond USG pudrowana ju</t>
  </si>
  <si>
    <t>Opaska do identyfikacji dorosłych a 100sz</t>
  </si>
  <si>
    <t>Igła do pena G29 (0,33x12,7) opk a 100 szt.</t>
  </si>
  <si>
    <t>op</t>
  </si>
  <si>
    <t>Strzykawka 100ml cewnikowa ju</t>
  </si>
  <si>
    <t>Tacka na kieliszki do leków - plastikowa</t>
  </si>
  <si>
    <t>Szkiełka podstawowe mikroskopowe , gładkie krawędzie , matowy rant do opisu a 50szt</t>
  </si>
  <si>
    <t>Ostrze do skalpeli  nr 10, 11,12, 15, 20,22, 23,24 opk a 100 szt.</t>
  </si>
  <si>
    <t>Szczoteczka do wymazów ginekologicznych typu Ultra-Brush, j.użytku, jałowa pakowana pojedynczo</t>
  </si>
  <si>
    <t>Basen sanitarny plastik</t>
  </si>
  <si>
    <t>Kaczka na mocz plastik</t>
  </si>
  <si>
    <t>Szpatułki drewniane opk a 100 szt.</t>
  </si>
  <si>
    <t>Stojak na kroplówkę</t>
  </si>
  <si>
    <t>Worek na wymiociny</t>
  </si>
  <si>
    <t>Koc ratunkowy z folii aluminiowej dla dorosłych</t>
  </si>
  <si>
    <t>Dren do ssaka ju z kontrolą siły ssania dł 1,8m (sterylny)</t>
  </si>
  <si>
    <t>Kanka doodbytnicza  Ch 16/200mm</t>
  </si>
  <si>
    <t>Strzykawka tuberkulinowa 1cm z odłączaną igłą</t>
  </si>
  <si>
    <t>Igła do próby tuberkulinowej (0,45x12)</t>
  </si>
  <si>
    <t>Nakłuwacz (typ Medlance) do pobierania krwi zpalca pacjenta sterylny jedn. Użytku bezpieczny. Chowane ostrze przed i po wykonaniu nakłucia. Sterylizowany promieniowaniem Gamma rozmiar G21 głębokość nakłucia 1,8mm</t>
  </si>
  <si>
    <t>Maszynki do golenia j.użytku</t>
  </si>
  <si>
    <t>Staza automatyczna</t>
  </si>
  <si>
    <t>Szczotka do mycia rurek tracheostomijnych , mała, sterylna</t>
  </si>
  <si>
    <t>RAZEM</t>
  </si>
  <si>
    <t>X</t>
  </si>
  <si>
    <t>Zadanie nr 2- Igły, kaniule, strzykawki</t>
  </si>
  <si>
    <t>L.p</t>
  </si>
  <si>
    <t>J.m.</t>
  </si>
  <si>
    <t>Ilość</t>
  </si>
  <si>
    <t xml:space="preserve"> VAT %</t>
  </si>
  <si>
    <t>Igła iniekcyjna 0,45x12mm op. a 100szt</t>
  </si>
  <si>
    <t>op.</t>
  </si>
  <si>
    <t>Igła iniekcyjna 0,45x 13-16mm op. a 100szt</t>
  </si>
  <si>
    <t>Igła iniekcyjna 0,5x25mm op. a 100szt</t>
  </si>
  <si>
    <t>Igła iniekcyjna 0,5x40mm op. a 100szt</t>
  </si>
  <si>
    <t>Igła iniekcyjna 0,6x25-30mm op. a 100szt</t>
  </si>
  <si>
    <t>Igła iniekcyjna 0,7x30mm op. a 100szt</t>
  </si>
  <si>
    <t>Igła iniekcyjna 0,8x40mm op. a 100szt</t>
  </si>
  <si>
    <t>Igła iniekcyjna 1,1x40mm op. a 100szt</t>
  </si>
  <si>
    <t>Igła iniekcyjna 1,2x40mm op. a 100szt</t>
  </si>
  <si>
    <t>Strzykawka dwuczęściowa 2- 3 ml. Czytelna, niezmywalna skala w kolorze czarnym z możliwością rozszerzenia o minimu 20%,  logo lub nazwa producenta na strzykawce oraz na opakowaniu jednostkowym i zbiorczym . Pakowane po 100szt.</t>
  </si>
  <si>
    <t>Strzykawka dwuczęściowa 5/6ml.Czytelna, niezmywalna skala w kolorze czarnym z możliwością rozszerzenia o minimum 20%,  logo lub nazwa producenta na strzykawce oraz na opakowaniu jednostkowym i zbiorczym . Pakowane po 100szt.</t>
  </si>
  <si>
    <t>Strzykawka dwuczęściowa 10/12ml. Czytelna, niezmywalna skala w kolorze czarnym z możliwością rozszerzenia o minimum 20%,  logo lub nazwa producenta na strzykawce oraz na opakowaniu jednostkowym i zbiorczym . Pakowane po 100szt.</t>
  </si>
  <si>
    <t>Strzykawka dwuczęściowa 20/24ml. Czytelna, niezmywalna skala w kolorze czarnym z możliwością rozszerzenia o minimum 20%, logo lub nazwa producenta na strzykawce oraz na opakowaniu jednostkowym i zbiorczym . Pakowane po 100szt.</t>
  </si>
  <si>
    <t>Strzykawka trzyczęściowa perfuzyjna 50/60 do pompy infuzyjnej z łącznikiem stożkowym luer-lock, posiadająca podwójną skalę pomiarową i podwójne uszczelnienie tłoka, czterostronne podcięcie tłoczyska , logo lub nazwa producenta na komorze strzykawki oraz na opakowaniu jednostkowym i zbiorczym, sterylizowana tlenkiem etylenu, opakowanie typu blister-pack papier folia</t>
  </si>
  <si>
    <t>Strzykawka trzyczęściowa  perfuzyjna 50/60 do pompy infuzyjnej z łącznikiem stożkowym luer-lock, posiadająca podwójną skalę pomiarową i podwójne uszczelnienie tłoka, zabarwienie bursztynowe, tłumienie fali światła widzialnego w zakresie 200-400 nm (załączyć oświadczenie potwierdzające zakres tłumienia), logo lub nazwa producenta na komorze strzykawki oraz na opakowaniu jednostkowym i zbiorczym, sterylizowana tlenkiem etylenu, opakowanie typu blister-pack papier folia</t>
  </si>
  <si>
    <t>Przedłużacz do pompy infuzyjnej przeźroczysty luer-lock dł. 150cm, bez zawartości ftalanów (informacja o braku ftalanów nadrukowana na opkowaniu jednostkowym)</t>
  </si>
  <si>
    <t>Przedłużacz do pompy infuzyjnej bursztynowy luer-lock dł. 150cm, bez zawartości ftalanów (informacja o braku ftalanów nadrukowana na opkowaniu jednostkowym)</t>
  </si>
  <si>
    <t>Aparat do przetoczeń płynów infuzyjnych, szczelny zamykany hydofobowy filtr powietrza. Komora kroplowa wolna od PVC, całość wolna od ftalanów, dren długości 165cm, filtr płynu o wielkości oczek 15 μm, sterylne opakowanie typu Blister-Pack (informacja o braku ftalanów nadrukowana na opkowaniu jednostkowym),  do oferty należy dołączyć oświadczenie producenta potwierdzające spełnienie w/w wymogów</t>
  </si>
  <si>
    <t>Aparat do przetoczeń krwi, szczelny zamykany hydofobowy filtr powietrza. Komora kroplowa wolna od PVC, całość wolna od ftalanów, dren długości 165cm, filtr płynu o wielkości oczek 200 μm, sterylne opakowanie typu Blister-Pack (informacja o braku ftalanów nadrukowana na opakowaniu jednostkowym),  do oferty należy dołączyć oświadczenie producenta potwierdzające spełnienie w/w wymogów</t>
  </si>
  <si>
    <t>Strzykawka trzyczęściowa 100 ml, jednorazowa, sterylna, ze ściętym  stożkiem do cewnika usytuowanym centralnie , tłoczek gumowy z podwójnym uszczelnieniem zapewniającym płynny przesuw tłoka, czytelna i trwała, niebieska skala co 2 ml, kryza zabezpieczająca przed przypadkowym wysunięciem tłoka, owalny ożebrowany kołnierz komory zapewniający pewny uchwyt i zapobiegający obracaniu w ręce, dołączony łącznik luer, nazwa producenta na cylindrze strzykawki, sterylizowane tlenkiem etylenu, opakowanie folia-papier.</t>
  </si>
  <si>
    <t>Strzykawka cewnikowa 3-częściowa 50 z rozszerzeniem do 60ml z nasadką zabezpieczającą dołączony łacznik luer,schodkowy stożek do cewnika usytuowany centralnie</t>
  </si>
  <si>
    <t>Zestaw do biopsji wątroby wg Manghiniego- zestaw powinien zawierać: strzykawkę aspiracyjną 10ml z samoczynną blokadą przesuwu tłoka po uzyskaniu próbki, 
podwójnym uszczelnieniem tłoka w celu osiągnięcia wysokiego podciśnienia z końcówką Luer lock, igłę do iniekcji 0,9x40mm, igłę biopsyjną o dł.88- 90mm cienkościenną zatrzymującą próbkę, ostrą z zakończeniem atraumatycznym, końcówka lock, skalpel do nacięcia skóry osadzony na rączce, ostro zakończony, nie zaokrąglony rozmiar E11
- G18 x 1,2
- G17 x 1,4
- G16 x 1,6
- G15 x 1,8</t>
  </si>
  <si>
    <t>Przyrząd do szybkiego przetaczania krwii i płynów infuzyjnych</t>
  </si>
  <si>
    <r>
      <t xml:space="preserve">Kranik trójdrożny z przedłużaczem  </t>
    </r>
    <r>
      <rPr>
        <b/>
        <sz val="9"/>
        <rFont val="Times New Roman"/>
        <family val="1"/>
      </rPr>
      <t>7cm-10cm lub 25 cm</t>
    </r>
  </si>
  <si>
    <t>Zestaw do pobierania wydzieliny z tchawicy (probówka z niełamliwego materiału o poj. 10ml, końcówka stożkowa do próżni z otworem do przerywanai ssania, korek do probówki, etykieta identyfikacyjna)</t>
  </si>
  <si>
    <t xml:space="preserve">Zestaw do podawania płynów infuzyjnych przy użyciu infuzyjnych pomp objętościowych typu Medima P-1 . Jałowy , jednorazowego użytku. </t>
  </si>
  <si>
    <t>igła typu "motylek" pakowane papier -folia 21G x19mm, długość drenu 30cm</t>
  </si>
  <si>
    <t>igła typu "motylek" pakowane papier -folia 22G x19mm, długość drenu 30cm</t>
  </si>
  <si>
    <t>igła typu "motylek" pakowane papier -folia 23G x19mm, długość drenu 30cm</t>
  </si>
  <si>
    <t>igła typu "motylek" pakowane papier -folia 25G x19mm, długość drenu 30cm</t>
  </si>
  <si>
    <t>Jednorazowa bezpieczna igła iniekcyjna, sterylna, rozmiary od 16 do 30G, bez lateksu, końcówka luer lock, ścięte trójpłaszczyznowo, pokryte olejem silikonowym. Osłona igły z polipropylenu, w tym samym kolorze co końcówka igły, zgodnie z międzynarodowymi standardami. Możliwość odchylenia nasadki zabezpieczającej pod kątem 180 stopni (równolegle ze strzykawką), co nie powoduje przysłaniania pola podczas zabiegu. Igła zabezpieczona wzdłuż całej długości. Opakowanie 50 szt.</t>
  </si>
  <si>
    <t>Przyrząd do przetaczania płynów infuzyjnych , bez ftalanów, z komora kroplową wykonaną z PP wolną od PVC, długość komory – części przeźroczystej min. 65mm, igła biorcza dwukanałowa ścięta dwupłaszczyznowo z ostrym kolcem uniemożliwiająca wypadanie przyrządów z butelek oraz łatwe wprowadzenie do miękkich pojemników, filtr płynu o wielkości oczek 15 µm, specjalne miejsce na kolec komory kroplowej w postaci „pochewki” zabezpieczający przez zakłuciem po wykonanej procedurze, długość drenu min.165 cm, nazwa producenta umieszczona na przyrządzie w celu pełnej 100% identyfikacji.</t>
  </si>
  <si>
    <t>Przedłużacz do tlenu wykonany z medycznego , nietoksycznego PCV, długość min. 210mm</t>
  </si>
  <si>
    <t>Przedłużacz do tlenu wykonany z medycznego , nietoksycznego PCV, długość min. 400mm</t>
  </si>
  <si>
    <t>Przyrząd do podawania płynów infuzyjnych typu Infusomat Space standard</t>
  </si>
  <si>
    <t>Strzykawka niskooporowa  typ -LOR  10ml</t>
  </si>
  <si>
    <t xml:space="preserve">Kaniula dożylna rozmiar 1,1x33mm z dodatkowym portem do wstrzyknięć, wykonana z biokompatybilnego poliuretanu, przepływ 61ml/min, wyposażone w filtr hydrofobowy zapobiegającą wypływowi krwi, posiadające koreczek zamykające światło kaniuli z trzpieniem ponizej jego krawędzi .  Min. 4paski radiocieniujące, logo/nazwa producenta na samym wyrobie w celu bezpośredniej identyfikacji.  </t>
  </si>
  <si>
    <t xml:space="preserve">Kaniula dożylna rozmiar 0,9x25mm z dodatkowym portem do wstrzyknięć, wykonana z biokompatybilnego poliuretanu, przepływ 36ml/min, wyposażone w filtr hydrofobowy zapobiegającą wypływowi krwi, posiadające koreczek zamykające światło kaniuli z trzpieniem ponizej jego krawędzi .  Min. 4paski radiocieniujące, logo/nazwa producenta na samym wyrobie w celu bezpośredniej identyfikacji.  </t>
  </si>
  <si>
    <t xml:space="preserve">Kaniula dożylna rozmiar 1,1x25mm z dodatkowym portem do wstrzyknięć, wykonana z biokompatybilnego poliuretanu, przepływ 61ml/min, wyposażone w filtr hydrofobowy zapobiegającą wypływowi krwi, posiadające koreczek zamykające światło kaniuli z trzpieniem ponizej jego krawędzi .  Min. 4paski radiocieniujące, logo/nazwa producenta na samym wyrobie w celu bezpośredniej identyfikacji.  </t>
  </si>
  <si>
    <t xml:space="preserve">Kaniula dożylna rozmiar 1,3x33mm z dodatkowym portem do wstrzyknięć, wykonana z biokompatybilnego poliuretanu, przepływ 103ml/min, wyposażone w filtr hydrofobowy zapobiegającą wypływowi krwi, posiadające koreczek zamykające światło kaniuli z trzpieniem ponizej jego krawędzi .  Min. 4paski radiocieniujące, logo/nazwa producenta na samym wyrobie w celu bezpośredniej identyfikacji.  </t>
  </si>
  <si>
    <t xml:space="preserve">Kaniula dożylna rozmiar 1,3x45mm z dodatkowym portem do wstrzyknięć, wykonana z biokompatybilnego poliuretanu, przepływ 96ml/min, wyposażone w filtr hydrofobowy zapobiegającą wypływowi krwi, posiadające koreczek zamykające światło kaniuli z trzpieniem ponizej jego krawędzi.  Min. 4paski radiocieniujące, logo/nazwa producenta na samym wyrobie w celu bezpośredniej identyfikacji.    </t>
  </si>
  <si>
    <t xml:space="preserve">Kaniula dożylna rozmiar 1,7-2,2 x 50 mm z dodatkowym portem do wstrzyknięć, wykonana z biokompatybilnego poliuretanu, przepływ 196-343ml/min, wyposażone w filtr hydrofobowy zapobiegającą wypływowi krwi, posiadające koreczek zamykające światło kaniuli z trzpieniem ponizej jego krawędzi.  Min. 4paski radiocieniujące, logo/nazwa producenta na samym wyrobie w celu bezpośredniej identyfikacji.   </t>
  </si>
  <si>
    <t xml:space="preserve">Kaniula dożylna typu bezpiecznego G24-G14, z automatycznym zatrzaskiem chroniącym ostry koniec igły bezpośrednio po jej usunięciu z naczynia.  Min. 4paski radiocieniujące, logo/nazwa producenta na samym wyrobie w celu bezpośredniej identyfikacji.  </t>
  </si>
  <si>
    <r>
      <t>Kaniula dożylna typu</t>
    </r>
    <r>
      <rPr>
        <b/>
        <sz val="9"/>
        <rFont val="Times New Roman"/>
        <family val="1"/>
      </rPr>
      <t xml:space="preserve"> bezpiecznego bez portu bocznego,</t>
    </r>
    <r>
      <rPr>
        <sz val="9"/>
        <rFont val="Times New Roman"/>
        <family val="1"/>
      </rPr>
      <t xml:space="preserve"> wykonana z PU, ze specjalnym dodatkowym zaworem eliminującym całkowicie wypływ krwi podczas kaniulacji, wtopione min. 4 paski RTG, filtr hydrofobowy w komorze wypływu, igła po wyjęciu z kaniuli automatycznie zabezpieczona metalowym zatrzaskiem,rozmiar 18-22 Ga</t>
    </r>
  </si>
  <si>
    <r>
      <t xml:space="preserve">Zestaw </t>
    </r>
    <r>
      <rPr>
        <b/>
        <sz val="9"/>
        <color indexed="8"/>
        <rFont val="Times New Roman"/>
        <family val="1"/>
      </rPr>
      <t>bezpieczny</t>
    </r>
    <r>
      <rPr>
        <sz val="9"/>
        <color indexed="8"/>
        <rFont val="Times New Roman"/>
        <family val="1"/>
      </rPr>
      <t xml:space="preserve"> do przetoczeń płynów inf. z  zastawkami : zatrzymującymi wypływ płynu przy odpowietrzaniu i zabezpieczającymi przed dostaniem się powietrza do drenu po infuzji,  z odpowietrznikiem z filtrem p/bakteryjnym z wskaźnikiem BFE 99,99999% zamykanym klapką, dwuczęściowa komora kroplowa z 15μm filtrem, zaciskiem rolkowym z zabezpieczeniem na kolec komory kroplowej dla zapewnienia bezpieczeństwa po użyciu </t>
    </r>
  </si>
  <si>
    <t>Aparat do bezpiecznego i precyzyjnego pobierania i przygotowywania leków z filtrem antybakteryjnm 0,45µm z odpowietrznikiem i zamknięciem zatrzaskowym oraz zastawką zabezpieczajacą lek przed wyciekaniem po odłączeniu strzykawki</t>
  </si>
  <si>
    <t>Automatyczna dwudrożna zastawka do dostępu bezigłowego, do łączenia z różnymi elementami linii infuzyjnej, możliwość podawania tłuszczy; prędkość przepływu: 21-45l/h w zależności od ciśnienia płynu; bez lateksu; połączenia Luer Slip i Luer Lock</t>
  </si>
  <si>
    <t>Pojedyńczy dren z automatyczną dwudrożną zastawką do dostępu bezigłowego, do łączenia z różnymi elementami linii infuzyjnej ( dopuszczalna ilość dostępów - 200 ), możliwość podawania tłuszczy; prędkość przepływu: 21-45l/h w zależności od ciśnienia płynu; bez lateksu; połączenia Luer Slip i Luer Lock</t>
  </si>
  <si>
    <t>Dren Y z dwoma automatycznymi zastawkami do dostępu bezigłowego, do łączenia z różnymi elementami linii infuzyjnej ( dopuszczalna ilość dostępów - 200 ), możliwość podawania tłuszczy; prędkość przepływu: 21-45l/h w zależności od ciśnienia płynu; bez lateksu; połączenia Luer Slip i Luer Lock</t>
  </si>
  <si>
    <t>Dren Y z dwoma automatycznymi zastawkami do dostępu bezigłowego, do łączenia z różnymi elementami linii infuzyjnej ( dopuszczalna ilość dostępów - 200 ), możliwość podawania tłuszczy; prędkość przepływu: 21-45l/h w zależności od ciśnienia płynu; bez lateksu; połączenia Luer Slip i Luer Lock oraz dwoma zastawkami bezzwrotnymi</t>
  </si>
  <si>
    <t>Zestaw z aparatem infuzyjnym do przetaczania płynów infuzyjnych, posiadający 15µm filtr płynu ,stały przepływ kroplowy, regulacja niezależna od drenu, zacisk przesuwny dla krótkich przerw w infuzji, skala w kształcie koła obsługiwana jedną ręką ze podziałka 0-250, posiadający zastawkę antyzwrotna, dren długości 180cm</t>
  </si>
  <si>
    <t>Kranik trójdrożny z optycznym i wyczuwalnym indykatorem pozycji zamknięty/otwarty, z możliwością kolorystycznego oznaczania lini</t>
  </si>
  <si>
    <t>Koreczki do kaniul, opakowanie blister-pack, z trzpieniem zamykająceym światło kaniuli poniżej krawędzi korka, wymagany ten sam producent co oferowane kaniule w poz. 10-15</t>
  </si>
  <si>
    <t>Strzykawki jednorazowego użytku luer-lock trzy częściowa o pojemności 20ml bez rozszerzonej skali, z wyraźną czarną skala pomiarowa, tłokiem posiadającym podwójne gumowe uszczelnienie Strzykawka posiada bezpieczną blokadę tłoka zapobiegającą niekontrolowanemu wysunięciu się tłoka z komory strzykawki. Na tłoku nazwa producenta, nazwa strzykawki oraz informacja o braku lateksu. Opakowanie zbiorcze 100 szt.</t>
  </si>
  <si>
    <t>Strzykawka jałowa jednorazowego użytku  enteralna Flocare z końcówką EN-Fit poj 60ml</t>
  </si>
  <si>
    <t xml:space="preserve">Sonda Flocare typu Bengmark  do przezskórnej endoskopowej jejunostomii Ch10/145 </t>
  </si>
  <si>
    <t>Woda do irygacji 3,0 L w workach</t>
  </si>
  <si>
    <t>Woda do irygacji 5,0 L w workach</t>
  </si>
  <si>
    <t>RAZEM:</t>
  </si>
  <si>
    <t>Zestaw do znieczuleń zewnątrz oponowych rozszerzony:(igła Tuohy 17G, kateter epidermalny, filtr p. bakteryjny płaski 0,2 strzykawka niskooporowa 10ml, strzykawka zwykła, grot do nacięcia skóry, igła do podawania leków, igła do znieczylenia skóry)</t>
  </si>
  <si>
    <t>Zestaw do znieczuleń zewnątrz oponowych rozszerzony:(igła Tuohy 18G, kateter epidermalny, filtr p. bakteryjny płaski 0,2 strzykawka niskooporowa 10ml, strzykawka zwykła, grot do nacięcia skóry, igła do podawania leków, igła do znieczylenia skóry)</t>
  </si>
  <si>
    <t>Zestaw do znieczuleń zewnątrz oponowych mały: (igła Tuohy 17G, kateter epidermalny, filtr p. bakteryjny płaski 0,2)</t>
  </si>
  <si>
    <t>Zestaw do znieczuleń zewnątrz oponowych mały: (igła Tuohy 19G, kateter epidermalny, filtr p. bakteryjny płaski 0,2)</t>
  </si>
  <si>
    <t>Zestaw do kaniulacji dużych naczyń metodą Seldingera dwukanałowy dla dorosłych: (Kateter 7F/20, igła, prowadnik stalowy, rozszerzacz, prowadnik, skalpel, strzykawka 10ml, 5ml)</t>
  </si>
  <si>
    <t>Zestaw do kaniulacji dużych naczyń metodą Seldingera dwukanałowy dla dorosłych:(Kateter 8F/20, igła, prowadnik stalowy, rozszerzacz, prowadnik, skalpel, strzykawka 10ml, 5 ml)</t>
  </si>
  <si>
    <t>Zestaw do wprowadzania elektrod (do czasowej stymulacji serca) z rozrywalną koszulką  7F</t>
  </si>
  <si>
    <t>Kateter moczowodowy nelaton F 6</t>
  </si>
  <si>
    <t xml:space="preserve">Igła do znieczuleń podpajęczynówkowych -ostrze Quicke 18G/90  - 27G/90 </t>
  </si>
  <si>
    <t>Igła do znieczuleń typu Pencil Point 24G/90 - 27G/90, z igłą prowadzącą</t>
  </si>
  <si>
    <t>Igła do nakłóć lędzwiowych 18G/90 - 21G/90</t>
  </si>
  <si>
    <t xml:space="preserve">Zestaw do dializy trzykanałowy (kateter trzykanałowy 12F/20 typ prosty, igła 18G/7cm, prowadnik stalowy70cm, rozszerzach 10F, 12F) </t>
  </si>
  <si>
    <t xml:space="preserve">Rampa trójdrożna </t>
  </si>
  <si>
    <t xml:space="preserve">Bloker </t>
  </si>
  <si>
    <t>Sonda dwunastnicz wykonana z PVC z materiału przeźroczystego posiadająca zakończenie zamknięte i zaokrąglone, lub zakończenie z centralnym otworem. Musi posiadać cztery otwory boczne rozmiar 10F-16F/125cm</t>
  </si>
  <si>
    <t xml:space="preserve">Sonda żołądkowa wykonana z PVC z materiału przeźroczystego rozmiar 12F - 28F/ 100cm </t>
  </si>
  <si>
    <t>Zestaw do dializy trzykanałowy 12F/20</t>
  </si>
  <si>
    <t xml:space="preserve">Łącznik z zatyczką do odsysania górnych dróg oddechowych </t>
  </si>
  <si>
    <t xml:space="preserve">Dren brzuszny F 22 i F24  F26 F28  </t>
  </si>
  <si>
    <t>Zatyczka do redonu 3mm-10mm</t>
  </si>
  <si>
    <t xml:space="preserve"> Zadanie nr 4 -Różne materiały medyczne  </t>
  </si>
  <si>
    <t>ilość</t>
  </si>
  <si>
    <t>Zestaw do punkcji opłucnej z trzema igłami: 14, 16, 19G o długości 55 lub 80mm (do wyboru przez Zamawiającego), Dreny łączące: pomiędzy workiem a kranikiem trójdrożnym (4.8x6.8-85 cm dł.) oraz pomiędzy kranikiem i igłą (4.8x6.8-40 cm dł.),  kranik trójdrożny z nadrukowanymi wskaźnikami określającymi kierunek przepływu płynów aspirowanych i odprowadzanych do worka do drenażu, strzykawka 60ml, worek 2 L z zastawką antyzwrotną oraz zaworem spustowum. Sterylny, pakowany podwójnie.</t>
  </si>
  <si>
    <t>Łącznik schodkowy PCV do drenów   (rozm.łącznika 7-11mm) niesterylny</t>
  </si>
  <si>
    <t>Staza bezlateksowa, pakowana a 25 szt z graficzną instrukcją obsługi na opakowaniu jednostkowym.</t>
  </si>
  <si>
    <t>Kapilary heparynowe(250szt) 175 µl + opiłki+zatyczki +mieszalnik*</t>
  </si>
  <si>
    <t>Zatyczki do kapilar heparynowych rozmiar 2,35</t>
  </si>
  <si>
    <t>Kaniula do tętnicy promieniowej z zaworem odcinającym G20</t>
  </si>
  <si>
    <t>Pokrycie higieniczne 50 x 33 wykonane z bibuły celulozowej w rolce perforowanej.</t>
  </si>
  <si>
    <t>Worek sterylny do lewatywy z miękkim cewnikiem z min. 2 otworami bocznymi</t>
  </si>
  <si>
    <t>Słój do dobowej zbiórki moczu  (tworzywo) poj. 2,5 l</t>
  </si>
  <si>
    <t>Sonda Sengstakena (silikonowa) z podwójnym balonem</t>
  </si>
  <si>
    <t>Zestaw do odsysania pola operacyjnego - ortopedyczny, w skład wchodzi końcówka o dł. min. 23cm, ergonomiczna rączka z wymiennym filtrem, dodatkowy filtr wymienny i dren o dł. min. 250cm/ opakowanie podwójne folia/papier</t>
  </si>
  <si>
    <t>Końcówka do odsysania ortopedyczna z wyjmowalnym filtrem na odłamy kostne /ergonomiczna rączka i końcówka o dł. max. 15cm/ - podwójnie opakowanie folia/papier</t>
  </si>
  <si>
    <t xml:space="preserve">Dren tlenowy j uzytku Ch 14  </t>
  </si>
  <si>
    <t>Marker skórny, nie zawierający metaliciężkich i lateksu, nietoksyczny, nieplamiący, szybko schnący</t>
  </si>
  <si>
    <t>Igła do aspiracji szpiku kostnego , mandryn z mechanizmem blokującym , cienka kaniula wykonana ze stali medycznej, blokada głębokości wkłucia z czytelną milimetrową skalą, łącznik Luer-Lock, regulowana długość igły w zakresie: od 10 do 30 mm, od 30 do 50 mm, od 50 do 70 mm, średnice w rozmiarach: 1,2 mm (18 G); 1,6 mm (16 G); 1,8 mm (15 G); 2,0 mm (14 G)*</t>
  </si>
  <si>
    <t>Dren brzuszny silikonowy, przeźroczysty, otwarta końcówka z 6 bocznymi otworami, nitka kontrastująca w RTG, Ch8, 10, 12, 15, 18, 21, 24,  27, 30, 33, 36, 39</t>
  </si>
  <si>
    <t>Cewnik do odsysania górnych dróg oddechowych- Ch 10 powierzchnia zmrożona, jeden otwór centralny i dwa otwory boczne naprzemianległe, bez ftalanów, matowe konektory oznaczające rozmiar cewnika. Długość 40cm  *</t>
  </si>
  <si>
    <t>Cewnik do odsysania górnych dróg oddechowych- Ch 12 powierzchnia zmrożona, jeden otwór centralny i dwa otwory boczne naprzemianległe, bez ftalanów, matowe konektory oznaczające rozmiar cewnika. Długość 60cm *</t>
  </si>
  <si>
    <t>Cewnik do odsysania górnych dróg oddechowych- Ch 14 powierzchnia zmrożona, jeden otwór centralny i dwa otwory boczne naprzemianległe, bez ftalanów, matowe konektory oznaczające rozmiar cewnika. Długość 60cm *</t>
  </si>
  <si>
    <t>Cewnik do odsysania górnych dróg oddechowych- Ch 16 powierzchnia zmrożona, jeden otwór centralny i dwa otwory boczne naprzemianległe, bez ftalanów, matowe konektory oznaczające rozmiar cewnika. Długość 60cm*</t>
  </si>
  <si>
    <t>Cewnik do odsysania górnych dróg oddechowych- Ch 18-20 powierzchnia zmrożona, jeden otwór centralny i dwa otwory boczne naprzemianległe, bez ftalanów, matowe konektory oznaczające rozmiar cewnika. Długość 60cm *</t>
  </si>
  <si>
    <t>Zgłębnik żołądkowy Ch 12 wykonanay z PCV, długość 105cm, linia RTG na całej długości, skalowany na odcinku 50, 60, 70cm od końca, z zatyczką</t>
  </si>
  <si>
    <t>Zgłębnik żołądkowy Ch 16 wykonanay z PCV, długość 105cm, linia RTG na całej długości, skalowany na odcinku 50, 60, 70cm od końca, z zatyczką</t>
  </si>
  <si>
    <t>Zgłębnik żołądkowy 3,5Fr - 20Fr,  długość odpowiednio 300- 1200 mm, silikonowy, posiadający znacznik głębokości, zatyczkę, linia kontrastująca w RTG, zwężana końcówka, podwójnie pakowany, skalowany</t>
  </si>
  <si>
    <t>Cewnik Foley – 12 pokrywany obustronnie elastomerem silikonu. posiadający barwny kod., opakowanie podwójne folia + papier/folia, sterylizowany radiacyjnie, możliwość utrzymania do 14 dni, balon 5-15ml oraz 30-45ml*</t>
  </si>
  <si>
    <t>Cewnik Foley – 14 pokrywany obustronnie elastomerem silikonu. posiadający barwny kod., opakowanie podwójne folia + papier/folia, sterylizowany radiacyjnie, możliwość utrzymania do 14 dni,  balon 5-15ml oraz 30-45ml*</t>
  </si>
  <si>
    <t>Cewnik Foley – 16 pokrywany obustronnie elastomerem silikonu. posiadający barwny kod., opakowanie podwójne folia + papier/folia, sterylizowany radiacyjnie, możliwość utrzymania do 14 dni,  balon 5-15ml oraz 30-45ml</t>
  </si>
  <si>
    <t>Cewnik Foley – 18 pokrywany obustronnie elastomerem silikonu. posiadający barwny kod., opakowanie podwójne folia + papier/folia, sterylizowany radiacyjnie, możliwość utrzymania do 14 dni, balon 5-15ml oraz 30-45ml</t>
  </si>
  <si>
    <t>Cewnik Foley – 20 pokrywany obustronnie elastomerem silikonu. posiadający barwny kod., opakowanie podwójne folia + papier/folia, sterylizowany radiacyjnie, możliwość utrzymania do 14 dni, balon 5-15ml oraz 30-45ml</t>
  </si>
  <si>
    <t>Cewnik Nelaton CH - 8-14 wykonany z wysokiej jakości PCV, posiadający barwny kod.,</t>
  </si>
  <si>
    <t>Cewnik Nelaton CH - 16-24 wykonany z wysokiej jakości PCV, posiadający barwny kod.,</t>
  </si>
  <si>
    <t>Worek na mocz sterylny poj 2000ml</t>
  </si>
  <si>
    <t>Wieszak do worków na mocz</t>
  </si>
  <si>
    <t>Opaska do identyfikacji dorosłych, dł. 25cm. Opakowanie zbiorcze a'100 w kartoniku</t>
  </si>
  <si>
    <t>Zatyczki do cewników sterylne, niebieskie</t>
  </si>
  <si>
    <t>Cewnik do podawania tlenu przez nos  dł. 1400, 2000, 3000, 5000mm sterylny, opakowanie foliowe</t>
  </si>
  <si>
    <t>Dren łączący CH 30 (9.9mm;~10.0mm/7mm)  dł.  300cm - zakończenia lejek-lejek ze sprężynami antyzagięciowymi, opakowanie folia/papier, wzdłuż drenu specjalne wzmocnienia wzdłużne zapobiegające zaginaniu oraz zasysaniu drenu</t>
  </si>
  <si>
    <t>Dren łączący CH 24 (7.92mm;~8.0mm) /5,6mm)  dł.  210cm - zakończenia lejek-lejek z pierścieniami ułatwiającymi mocny docisk do zakończeń ssaka, opakowanie folia/papier, wzdłuż drenu specjalne wzmocnienia wzdłużne zapobiegające zaginaniu oraz zasysaniu drenu</t>
  </si>
  <si>
    <t>Dren balonowy - niesterylny 7.0-8.0/10.0-12.0mm zwój 30-50m</t>
  </si>
  <si>
    <t>Łącznik do drenów i cewników do odsysania, sterylne, j.użytku</t>
  </si>
  <si>
    <t>Łącznik schodkowy dwustronny średnica 4-10mm</t>
  </si>
  <si>
    <t>Łącznik schodkowy dwustronny średnica 7-11mm</t>
  </si>
  <si>
    <t>Pęseta sterylna pakowana pojedynczo (tworzywo) dł 130mm, zielona oraz niebieska</t>
  </si>
  <si>
    <t>Zatyczki do kaniul Combi stopper, nakrętka luer-lock, czerwony</t>
  </si>
  <si>
    <t>Dren Redona pcv z trokarem ,  8-18CH, trzystopniowy (co 1 cm) czytnik głębokości w odległości 5cm od zakończenia perforacji, perforacja na długości 15cm. Pakowany podwójnie</t>
  </si>
  <si>
    <t>Dren Redona z paskiem kontrastującym w RTG, 8-18Ch dl. 80cm, 170cm,  trzystopniowy (co 1 cm) czytnik głębokości w odległości 5cm od zakończenia perforacji, perforacja na długości 15cm. Pakowany podwójnie</t>
  </si>
  <si>
    <t>Rękawice foliowe niejałowe rozmiar M , L pakowane po 100 szt.</t>
  </si>
  <si>
    <t>Pojemnik na pluwociny (kuweta Coultera 35ml)</t>
  </si>
  <si>
    <t>Pętle laryngologiczne jednorazowe różne rozmiary</t>
  </si>
  <si>
    <t>Kołnierz usztywniający na szyję dla dzieci j użytku</t>
  </si>
  <si>
    <t xml:space="preserve">szt. </t>
  </si>
  <si>
    <t>Kołnierz usztywniający na szyję dla dorosłych j użytku</t>
  </si>
  <si>
    <t>Zestaw laryngologiczny jałowy ( wziernik do uszu, wziernik do nosa, szpatułka)</t>
  </si>
  <si>
    <t xml:space="preserve">Lusterko laryngologiczne </t>
  </si>
  <si>
    <t>Wziernik do uszu j. użytku (różne rozmiary)</t>
  </si>
  <si>
    <t>Formularz asortymentowo- cenowy</t>
  </si>
  <si>
    <t>Zaworki biopsyjne jednoraz użycia do endoskopów Olympus /Fujinon oraz Pentax.Wykonane z silikonu, łatwe otwieranie/zamykanie, szczelne, kolor odpowiednio niebieski/zielony, czerwony Pakowane indywidualnie z 3 etykietami samoprzylepnymi do dokumentacji medycznej. Opakowanie zbiorcze typu dyspenser kartonowy (A200szt.)</t>
  </si>
  <si>
    <t>Zestaw 3 zaworków jednorazowych, zapakowanych razem w zetawie: zaworek na biopsyjnych, ssący i woda/powietrze do endoskopów Olympus i Pentax serie 90i.  W każdym zestawie 3 etykiety samoprzylepne do dokumentacji medycznej. Opakowanie zbiorcze typu dyspenser kartonowy A25szt.</t>
  </si>
  <si>
    <t>Jednorazowa KRÓTKA podwójnie zakończona szczoteczka do zaworków biopsyjnych- średnica10mm/ długość 35mm oraz szczoteczka do kanału biopsyjnego- średnica 5mm/ długość 20mm. Całkowita długość szczoteczki 15cm. Pakowane indywidualnie.  Nazwa producenta, data produkcji i nr serii na opakowaniu jednostkowym i zbiorczym w celu 100% identyfikacji produktu.  Opakowanie zbiorcze typu dyspenser kartonowy (A200szt.)</t>
  </si>
  <si>
    <t>Jednorazowa szczoteczka dwustronna czyszczenia endoskopu z miękkiego, odpornego nylonu, do czyszczenia kanałów endoskopów, średnica cewnika 1,7mm,  długość robocza 230 cm. Szczotki- średnica włosia 6mm, dł.20mm, z plastikową kulką zabezpieczającą przed uszkodzeniem kanału endoskopu.   Pakowane indywidualnie. Nazwa producenta, data produkcji i nr serii na opakowaniu jednostkowym i zbiorczym w celu 100% identyfikacji produktu.  Opakowanie zbiorcze typu dyspenser kartonowy (A100szt.)</t>
  </si>
  <si>
    <t>Dren płuczący 24-godzinny, STERYLNY kompatybilny do pomp ERBE, MEDIVATORS, OLYMPUS OFP2, dł. 210 cm,  Średnica zakrętki wystandaryzowana, fi kompatybilne z np.: z butelkami Ecotainer 500ml i 1000ml. Op.=15szt.</t>
  </si>
  <si>
    <t xml:space="preserve">Jednorazowa siatka do usuania ciał obcych i fragmentów polipów w kształcie oktagonu z wbudowanym uchwytem - rotacja 360st. Średnica zewnętrzna przewodu 2,5 mm, rozmiar 35 x 70mm, brzegi pętli w kolorze niebieskim dla lepszej widoczności w obrazie endoskopowym, długość robocza 230cm. Zapakowana oryginalnie (łącznie z jednorazową pensetą). </t>
  </si>
  <si>
    <t>Pętla do polipektomi wielostopniowa NA ZIMNO (z potwierdzeniem zastosowania przez producenta)  jednorazowego użytku, kształt owalny; średnica pętli 10, 15mm; z plecionego drutu o grubości 0,25 lub 0,30mm do wyboru przez Zamawiającego; schowana w osłonce, z pamięcią kształtu. Regulowane średnice otwarcia pętli w celu usunięcia polipów między 3-10mm; lub 3-15mm rękojeść skalowana co 10 mm, długość narzędzia 2300mm, maksymalna średnica części wprowadzanej do endoskopu 2,4mm; średnica kanału roboczego 2,8 mm; OP.=10 sztuk w oddzielnych sterylnych pakietach.</t>
  </si>
  <si>
    <t>Jednorazowa szczoteczka do czyszczenia endoskopu z CZYŚCIKIEM zamiast drugiej szczotki, z miękkiego, odpornego nylonu, do czyszczenia kanałów endoskopów, średnica cewnika 1,7mm,  długość robocza 230 cm. Szczotka- średnica włosia 5mm, dł.20mm, z plastikową kulką zabezpieczającą przed uszkodzeniem kanału endoskopu, czyścik- średnica 5mm, dł.300mm. Pakowane indywidualnie.  Nazwa producenta, data produkcji i nr serii na opakowaniu jednostkowym i zbiorczym w celu 100% identyfikacji produktu.  Opakowanie zbiorcze typu dyspenser kartonowy (A100szt.)</t>
  </si>
  <si>
    <t>Jednorazowa pętla z siateczką do usuania ciał obcych i fragmentów polipów  z wbudowanym uchwytem. Średnica zewnętrzna przewodu 2,5 mm, rozmiar 30 x 60mm, brzegi pętli w kolorze niebieskim dla lepszej widoczności w obrazie endoskopowym, długość robocza 230cm. Zapakowana oryginalnie (łącznie z jednorazową pensetą). 3 etykiety do dokumentacji.</t>
  </si>
  <si>
    <t>Jednorazowe ustniki do endoskopii z możliwością podłączenia tlenu, rozm. 18mm x 25mm wykonane z polietylenu, wolne od DEHP oraz latexu, z regulowaną gumką tekstylną; Pakowane indywidualnie z datą produkcji iważności na każdym opakowaniu jednostkowym. Opakowanie zbiorcze typu dyspenser kartonowy (A100szt).</t>
  </si>
  <si>
    <t>Ustniki endoskopowe dla dorosłych jednorazowe, wykonane z polietylenu, wolne od DEHP oraz latexu, opaska mocująca tekstylna zamocowana wstępnie na ustniku, średnica otwory głównego 22 x 25mm, Pakowane indywidualnie, data produkcji i ważności na każdym opakowaniu jednostkowym. Opakowanie zbiorcze typu dyspenser kartonowy (A100)</t>
  </si>
  <si>
    <t>Pułapka na polipy 5- komorowa, komory numerowane, dwie rurki do podłączenia do ssaka i endoskopu, bezpieczne siateczkowe podłoże, zapobiegające ślizganiu pobranych tkanek, elastyczne połączenie przewodu z pompą ssącą. Komory wykonane z poliwęglanu, pokrywka polietylen, dren PVC.  Niesterylne. Pakowane indywidualnie. OP=10 szt</t>
  </si>
  <si>
    <t>Jednorazowe sterylne szczypce do gastroskopii/ kolonoskopii z łyżkami typu Aligator powlekane PE, z igłą lub bez igły- do wyboru przez zamawiającego. Łyżeczki uchylne do biopsji stycznych. Długość narzędzia 180cm lub 230cm, śr. cewnika 2,3 minimalna średnica kanału roboczego 2,5mm. Pakowane indywidualnie sterylne,  kodowane kolorystycznie na opakowaniu w zależności od obszaru zastosowania.  Zawierające przyrząd do pobierania próbek oraz 3 etykiety samoprzylepne do dokumentacji  z nr katalogowym, nr LOT oraz dane producenta. (A10szt.)</t>
  </si>
  <si>
    <t>Jednorazowe sterylne szczypce do gastroskopii/ kolonoskopii z łyżkami owalnymi  powlekane PE, z igłą lub bez igły- do wyboru przez zamawiającego. Łyżeczki uchylne do biopsji stycznych. Długość narzędzia 160-180cm lub 230cm, śr. cewnika 2,3 minimalna średnica kanału roboczego 2,5mm. Pakowane indywidualnie sterylne,  kodowane kolorystycznie na opakowaniu w zależności od obszaru zastosowania.  Zawierające przyrząd do pobierania próbek oraz 3 etykiety samoprzylepne do dokumentacji  z nr katalogowym, nr LOT oraz dane producenta. (A10szt.)</t>
  </si>
  <si>
    <r>
      <t xml:space="preserve">Jednorazowe sterylne szczypce z łyżkami owalnymi z okienkiem lub typu Aligator do wyboru przez Zamawiającego do bronchoskopii.gastroskopii, powlekane PE, z igłą lub bez igły- do wyboru przez zamawiającego. Łyżeczki uchylne do biopsji stycznych, długość narzędzia 180cm, 230cm, średnica cewnika 1,8mm, </t>
    </r>
    <r>
      <rPr>
        <b/>
        <sz val="9"/>
        <rFont val="Times New Roman"/>
        <family val="1"/>
      </rPr>
      <t>minimalna średnica kanału roboczego 2,0mm.</t>
    </r>
    <r>
      <rPr>
        <sz val="9"/>
        <rFont val="Times New Roman"/>
        <family val="1"/>
      </rPr>
      <t xml:space="preserve"> Pakowane indywidualnie sterylne, kodowane kolorystycznie na opakowaniu w zależności od obszaru zastosowania.  Zawierające przyrząd do pobierania próbek  oraz 3 etykiety samoprzylepne do dokumentacji  z nr katalogowym, nr LOT, datę ważności oraz dane producenta. (A 10 szt.)</t>
    </r>
  </si>
  <si>
    <t>Jednorazowe sterylne klipsownice hemostatyczne, obrotowe- 360st., wielokrotne otwieranie i zamykanie klipsa, śr. 2,5mm, do kanału min. 2,8mm, dł. robocza 230cm, dł. klipsa 9, 12, 16mm. Kodowane kolorystycznie w zalezności od dł. klipsa,  3 etykiety samoprzylepne do dokumentacji  z nr katalogowym, nr LOT oraz dane producenta. Op. =10</t>
  </si>
  <si>
    <t>Gąbka w kształcie walca 3 w 1: ochrona i czyszczenie endoskopów (biała), posiadająca dwa otwory oraz nacięcie wzdłuż całej gąbki, wykonana z poluretanu, średnica zewnętrzna gąbki- 3,7 cm, długość gąbki 140mm. Wymiary otworu: 6mm/17/9mm. Sterylizowana EO. Pakowana indywidualnie.  Opakowanie zbiorcze typu dyspenser kartonowy z okienkiem= A 50szt.</t>
  </si>
  <si>
    <t>Spodenki do kolonoskopii.  Włóknina PP granatowe. (A10)</t>
  </si>
  <si>
    <t>Okulary ochronne transparentne, wykonane z poliwęglanu. Pakowane indywidualnie w woreczek. (A12 szt. )</t>
  </si>
  <si>
    <t xml:space="preserve">Rękawica do mycia pacjemta typu MOLTON  100% PES - gramatura 75g rozmiar  15x22cm (A50). </t>
  </si>
  <si>
    <t xml:space="preserve">Rękawica do mycia pacjenta typu EKONOMICZNA  100% PES - gramatura 60g rozmiar  15x22cm (A50). </t>
  </si>
  <si>
    <t xml:space="preserve">op. </t>
  </si>
  <si>
    <t>Rękawica do mycia pacjenta podfoliowana - Airlaid PE, wymiary 16 x 22cm. (A50szt.)</t>
  </si>
  <si>
    <t>Rękawica z aloesem i chlorheksydyną do toalety całego ciała; gramatura 85g; wykonane 60% wiskoza; Gotowa do użytku bez wody.  Opakowanie zbiorcze =24op.</t>
  </si>
  <si>
    <t>Pianka do mycia pacjenta 500ml, z lanoliną, gotowa do użytku bez spłukiwania. (A12 szt)</t>
  </si>
  <si>
    <t>Pętle elektrochirurgiczne kolonoskopowe jednorazowego użytku,kształt owalny; średnica pętli 10, 15, 20, 25, 30mm; pętla na z plecionego drutu o grubości 0,40 mm; schowana w osłonce, z pamięcią kształturękojeść skalowana co 10 mm, długość narzędzia 2300mm, maksymalna średnica części wprowadzanej do endoskopu 2,4mm; minimalna średnica kanału roboczego 2,8 mm; 3 etykiety do dokumentacji (A10 szt.)</t>
  </si>
  <si>
    <t>Fartuch foliowy przedni, wymiary: 80 x 140cm, 35my biały LDPE, tłoczony, pojedyńczo składany. Pakowany w dyspenser kartonowy, z dostępnością jednego fartucha w okienku (A60szt.)</t>
  </si>
  <si>
    <t>Fartuch ochronny foliowy biały PLUS PE 16µm, wymiary: 80x140cm pojedynczo składany Pakowany w dyspenser kartonowy, z dostępnością jednego fartucha w okienku (A80)</t>
  </si>
  <si>
    <t>Fartuch ochronny, podfolipwany w całości, (niebieski) niejałowy- PP 18g/PE 13my,  rękaw z mankietem dzianinowym; wiązany na troki; 139x139 cm. Spełniające normę EN 14126 (chroniący przed czynnikami zakaźnymi): MRSA, -MRGN i ESBL, jako podstawowa pielęgnacja. Niesterylne Środki ochrony indywidualnej kategorii I wg. do rozporządzenia (UE) 2016/425, nadaje się do prac laboratoryjnych i profesjonalnego czyszczenia. (A10szt).</t>
  </si>
  <si>
    <t>Jednorazowa igła injekcyjna gastroskopowa do ostrzykiwania i hemostazy z osłonką zabezpieczającą przed przekłuciem kanału. Długość robocza narzędzia 1600mm oraz 2300mm dł. igły 4mm, średnica igły 23G . Maksymalna średnica części wprowadzanej do endoskopu 2,4mm, minimalna średnica kanału roboczego 2,8mm. 3 etykiety do dokumentacji (A10szt.)</t>
  </si>
  <si>
    <t>Staza automatyczna, szerokość 250mm, dł.ok. 40cm.</t>
  </si>
  <si>
    <t>Kieliszki jednorazowe do leków transparentne 30 ml, wykonane z PP, nazwa producenta oraz numer jednostki notyfikowanej na każdym kieliszku, pakowane po 80 szt. Opakowanie= 4800szt.</t>
  </si>
  <si>
    <t>Kieliszki jednorazowe do leków kolorowe 30ml, wykonane z PP, nazwa producenta oraz numer jednostki notyfikowanej na każdym kieliszku, pakowane po 80 szt.  Opakowanie= 4800szt.</t>
  </si>
  <si>
    <t>Pojemnik na próbki do badań hist-pat poj.40 ml z 10% formaliną 10 ml - gotowy do użytku, z zakręcaną nakrętką oraz etykietą. Posiadające certyfikat ISO 13485. OPAKOWANIE typu taca=100szt</t>
  </si>
  <si>
    <t>Miski nerkowate WIELORAZOWE wykonane z PP. Pojemność 600 ml. Kolorowe. Pakowane indywidualnie w worek (A50)</t>
  </si>
  <si>
    <t>Miski nerkowate z pulpy celulozowej. Pojemność 700 ml.  Op.=300szt.</t>
  </si>
  <si>
    <t>Łącznik Jet Chanel z jednej strony zakończony luer-lock, z drugiej strony kompaty z endoskopami Olymus. Pakowany pojedyńczo, z 3 etykietami samoprzylepnymi do dokumentacji medycznej. Opakowanie zbiorcze 100szt.</t>
  </si>
  <si>
    <t>Podkład higieniczny na rolce 50cm x 47,5m. Op.=9 rolek</t>
  </si>
  <si>
    <t>Zadanie nr 6 - Wkład do strzykawki automatycznej typu STELLANT DUAL 200 ml</t>
  </si>
  <si>
    <t>Lp.</t>
  </si>
  <si>
    <t xml:space="preserve">Cena netto </t>
  </si>
  <si>
    <t xml:space="preserve">Cena jedn.  brutto </t>
  </si>
  <si>
    <t>Zestaw do strzykawki automatycznej typu STELLANT DUAL 200 ml do podawania kontrastów przy tomografii komputerowej składający się z : dwóch wkładów, każdy o pojemności 200 ml</t>
  </si>
  <si>
    <t>Złącza niskiego ciśnienia o długości 150 cm lub 152cm z trójnikiem „T” lub „Y” i wytrzymałości ciśnieniowej 350 PSI, 375 PSI lub 400 PSI z pojemniczkiem do odpowietrzania lub z zaworkiem antyzwrotnym.</t>
  </si>
  <si>
    <t>Elektroda neutralna jednorazowa typu EMED SAFE z hydrożelel , dzielona dla dorosłych i dzieci 176x122mm, op. 10x5szt</t>
  </si>
  <si>
    <t>Uchwyt jednorazowy z elektrodą, nóż, 2 przyciski, kabel dł. 3m, wtyk SDS,sterylny, op. 10szt</t>
  </si>
  <si>
    <t>Czyścik narzędzi elektrochirurgicznych , przyklejany, jednorazowy op. 100szt</t>
  </si>
  <si>
    <t>Kabel bipolarny dł. 3m , złącze proste, wtyk SDS</t>
  </si>
  <si>
    <t xml:space="preserve">Uchwyt z kablem 3m, wtyk SDS, wielorazowy do bipolarnego instrumentu laparoskopowego. </t>
  </si>
  <si>
    <t>Rurka zewnętrzna, śr.5mm, dł. 340mm, wielorazowa , do bipolarnego instrumentu laparoskopowego.</t>
  </si>
  <si>
    <t>Wkład disektor typu Maryland, dł. 350mm, wielorazowy , do bipolarnego instrumentu laparoskopowego</t>
  </si>
  <si>
    <t>Wkład grasper bipolarny, okienkowy, zakrzywiony, dł. 340mm, wielorazowego uzycia do bipolarnego instrumentu laparoskopowego</t>
  </si>
  <si>
    <t>Elektroda pętla druciana, 14mm, uchwyt 4mm</t>
  </si>
  <si>
    <t xml:space="preserve">Elektroda igła prosta, 0,7mm , uchwyt 4mm </t>
  </si>
  <si>
    <t>Kabelmonopolarny do laparoskopu, dł. 3m, gniazdo żeńskie 4mm wtyk SDS</t>
  </si>
  <si>
    <t>Zadanie nr 8- Akcesoria do endoskopu typu Olympus</t>
  </si>
  <si>
    <t>l.p.</t>
  </si>
  <si>
    <t>j.m.</t>
  </si>
  <si>
    <t>Wartość Netto</t>
  </si>
  <si>
    <t>Cena brutto</t>
  </si>
  <si>
    <t xml:space="preserve">Jednorazowa igła injekcyjna gastroskopowa do ostrzykiwania i hemostazy z osłonką zabezpieczającą przed przekłuciem kanału, z portem do podawania leków. Długość robocza narzędzia 1650mm dł igły 4mm, średnica igły 23G . Maksymalna średnica części wprowadzanej do endoskopu 2,5mm, minimalna średnica kanału roboczego 2,8mm. 5 sztuk w oddzielnych sterylnych pakietach </t>
  </si>
  <si>
    <t>Klipsy jednorazowe do klipsownicy EZ CLIP, długość ramion klipsa 7,5 mm, kąt rozwarcia ramion 90 stopni, 40 sztuk w opakowaniu</t>
  </si>
  <si>
    <t>Szczypce chwytajace gastroskopowe do usuwania ciał obcych, ramiona typu ,,ząb szczura” , rozpiętość ramion 4,7mm , wielorazowego użycia długość narzędzia 165cm , minimalna średnica kanału roboczego 2,8mm.</t>
  </si>
  <si>
    <t>Nożyczki chirurgiczne wielorazowego użycia do przecinania tkanki w obrębie przewodu pokarmowego długość narzędzia 1650mm, minimalna średnica kanału roboczego 2,8mm</t>
  </si>
  <si>
    <t>Wielorazowe narzędzie służące do zapobiegania lub opanowania krwawienia, po usunięciu uszypułowionych polipów . Długość narzędzia 2300mm maks średnica części wprowadzanej do endoskopu 2,6mm, minim średnica kanału roboczego 2,8mm autoklawalne</t>
  </si>
  <si>
    <t>Chwytak palczasty kolonoskopowy do usuwania większych polipów 3-ramienny, rozpiętość ramion 20mm, długość narzędzia 230cm min średnica kanału roboczego 2,8mm. Wielorazowego użycia.</t>
  </si>
  <si>
    <t>Pętla nylonowa zaciskowa duża, o śr.30mm j użttku do zakładania na szypuły polipów. 10Sztuk w opakowaniu</t>
  </si>
  <si>
    <t>Klipsy jednorazowe do klipsownicy EZ Clip , długie, kąt rozwarcia 135 stopni, długość ramion klipsa 9 mm, 40 sz. w opakowaniu</t>
  </si>
  <si>
    <t xml:space="preserve"> </t>
  </si>
  <si>
    <t xml:space="preserve">Wieloparametrowy wskaźnik chemiczny typu 4  do tlenku etylenu, o liniowym ułożeniu substancji wskaźnikowej Zmiana koloru  łatwa w interpretacji bez koniecznoœci umieszczania go w dodatkowym opakowaniu papierowo-foliowym chroniącym przed zabrudzeniem. Spełniający normê PN-EN 867-1, ISO 11140-1. </t>
  </si>
  <si>
    <t>op= 480szt</t>
  </si>
  <si>
    <t>30 op</t>
  </si>
  <si>
    <t xml:space="preserve">Naboje gazowe  do sterylizatora gazowego 3M, zawierające 100 gram czystego EO, zgodne z instrukcją użytkowania sterylizatora i dopuszczone przez producenta sterylizatora na podstawie aktualnego oświadczenia producenta sterylizatora. </t>
  </si>
  <si>
    <t>op=12sz</t>
  </si>
  <si>
    <t>Biologiczny zestaw testowy  o szybkim odczycie do tlenku etylenu, symulujący narzędzie rurowe, zawierający wskaźnik biologiczny . Do każdego pojedyńczego zestawu dołączony jeden wskaźnik stosowany jako kontrola pozytywna wskaźników. Wykrycie aktywności metabolicznej spor/wynik pozytywny po ok 60-120 min. inkubacji.  Wskażnik biologiczny zapewnia ostateczny odczyt wyniku negatywnego po 4 godzinach inkubacji. Nakrętka wskaźnika w kolorze zielonym. Na fiolce repozycjonowalna nierwąca się naklejka ze wskaźnikiem chemicznym i miejscem do opisu. Opakowanie zawiera 25 szt biologicznych zestawów testowych oraz 25 szt wskaźników kontrolnych</t>
  </si>
  <si>
    <t xml:space="preserve"> Papier do drukarki sterylizatora gazowego Steri-Vac  5GS i 8GS. Rolka 79mm x 30m.</t>
  </si>
  <si>
    <t>Autoczytnik przeznaczony do inkubacji wskaźników biologicznych do sterylizacji parą wodna i/ lub nadtlenkiem wodoru o ostatecznym odczycie po 24 minutach. Wskaźniki inkubowane w 10 komorach o kształcie litery "D", czas pozostały do koñca inkubacji wyświeltany w sposób ciągły, (co 1 minuta) i indywidualny dla każdej komory inkubacyjnej. Wynik inkubacji widoczny na inkubatorze za pomocą znaku "+" lub "-" oraz sygnału dźwiękowego w przypadku pozytywnego wyniku. Automatyczna informacja o nieprawidłowym umieszczeniu wskaźnika biologicznego w komorze inkubacyjnej. Odczyt automatyczny, na podstawie fluorescencji.  Możliwość podłączenia autoczytnika do komputera , w celu wydruku raportu z wynikiem inkubacji testu biologicznego. Dostawca autoczytnika musi zapewnić autoryzowany serwis na terenie Polski, umożliwiający naprawę oraz coroczną kalibrację urządzenia.</t>
  </si>
  <si>
    <t>Fiolkowy wskaźnik biologiczny  o szybkim odczycie do pary wodnej. Ostateczny odczyt wyniku negatywnego/zabicie bakterii po 24 minutach inkubacji. Wykrycie przez odczyt automatyczny fluorescencji  w autoczytniku. Wskaxnik posiada wewnętrzny system kruszenia ampułki nie wymagający użycia zewnętrznego "kruszera". Kształt fiolki w kształcie litry "D" - dopasowany do kształtu komory autoczytnika. Nakrętka wskaźnika w kolorze brązowym. Na fiolce repozycjonowalna nierwąca się naklejka z miejscem do opisu oraz wskaźnik chemiczny. Zgodność wskaźnika  z normą referencyjną potwierdzona certyfikatem niezależnej jednostki notyfikowanej. Ostateczny czas odczytu wskaźnika  potwierdzony przez FDA.</t>
  </si>
  <si>
    <t>Integrator chemiczny typ 5  do pary wodnej z przesuwającą się substancją wskaźników w okienku o długości 2,5-3,0 cm, do zastosowania we wszystkich cyklach sterylizacji pary wodnej, nie wymagający interpretacji zmiany koloru. Parametry punktu koñcowego w 3 temperaturach badane dla każdej serii  i podane na opakowaniu.  Zgodność z normą referencyjną potwierdzona certyfikatem niezależnej jednostki notyfikowanej.</t>
  </si>
  <si>
    <t>Zestaw do szynowania moczowodów typu DOUBLE - J CH 6, CH 7 dł. 26,28, 30cm, z cewnikiem obustronnie otwartym, z nicią, wykonanym z poliuretanu, skalowanym co 5 cm, z otworami drenującymi umieszczonymi na całej długości cewnika, z prowadnikiem powleczonym teflonem o średnicy 0,035" i długości 125 cm oraz popychaczem o długości 40 cm</t>
  </si>
  <si>
    <t xml:space="preserve">Zestaw punkcyjny do przezskórnej nefrostomii w składzie: cewnik CH 8 pokryty fosforylocholiną, dł. 24 cm wykonany z poliuretanu, z jednodrożnym kranikiem regulującym przepływ moczu oraz płytką do umocowania cewnika; prowadnik Lunderquista z giętką końcówką typu J, 80cm, 0.035";  igła punkcyjna dwuczęściowa, 18G, dł. 20 cm, wykonana ze stali medycznej, widoczna w promieniach USG; rozszerzadła atraumatyczne FR 7 oraz FR 9, widoczne w RTG;  uniwersalny łącznik luer lock z małym lejkiem, dł. 10 cm.   </t>
  </si>
  <si>
    <t xml:space="preserve">Zestaw wymienny do przezskórnej nefrotomii w składzie: cewnik CH 8 pokryty fosforylocholiną, dł 24 cm wykonany z poliuretanu, z jednodrożnym kranikiem regulującym przepływ moczu oraz płytką do umocowania cewnika; prowadnik Lunderquista z giętką, prostą końcówką, 80cm, 0.035";  rozszerzadła atraumatyczne FR 8 oraz FR 9,widoczne w RTG;  uniwersalny łącznik luer lock z małym lejkiem, dł. 10 cm.   </t>
  </si>
  <si>
    <t xml:space="preserve">Zestaw wymienny do przezskórnej nefrostomii w składzie: cewnik CH 8 pokryty fosforylocholiną, dł. 34 cm, wykonany z poliuretanu, z jednodrożnym kranikiem regulującym przepływ moczu oraz płytką do umocowania cewnika; prowadnik Lunderquista z giętką, prostą koñcówką, 80cm, 0.035";  rozszerzadła atraumatyczne FR 8 oraz FR 9,widoczne w RTG;  uniwersalny łącznik luer lock z małym lejkiem, dł. 10 cm.   </t>
  </si>
  <si>
    <t>Zestaw punkcyjny do punkcji pęcherza moczowego CH 12 w składzie: cewnik typu J, znakowany dla doładnego umiejscowienia, o długości 40 cm, wykonany ze 100 % silikonu, z balonem zintegrowanym o pojemnoœci 5 ml; ig³a punkcyjna rozrywalna, wykonana ze stali medycznej, o d³ugoœci 12 cm i œrednicy 5,6 mm; zatyczka; skalpel.</t>
  </si>
  <si>
    <t xml:space="preserve">Zestaw wymienny do punkcji pęcherza moczowego CH 12, CH 14, CH 16 w składzie: cewnik typu J, znakowany dla dokładnego umiejscowienia, o długości 40 cm, wykonany ze 100 % silikonu, z balonem zintegrowanym o pojemnoœci 5 ml dla cewnika CH 12-CH 14 oraz 10 ml dla cewnika CH 16; prowadnik prosty, sztywny, powleczony teflonem (PTFE) z elastyczna koñcówką, o długości 100 cm i średnicy 0,038”; zatyczka.  </t>
  </si>
  <si>
    <t>Ekstraktor kamieni CH 3, dł. 90 cm, wykonany z nitinolu, z czteroma płaskimi, równoległymi drutami, z rozbieralnym uchwytem typu „strzykawkowego” ułatwiającym pracę  jedną ręką.</t>
  </si>
  <si>
    <t>Zestaw do szynowania moczowodów typu „Double-J” w składzie: cewnik CH 7, dł. 28 cm, pokryty fosforylocholiną –substancją minimalizującą ryzyko infekcji i inkrustacji, średnica pętli pęcherzowej 2 cm, cewnik otwarty od strony pęcherza, wykonany z poliuretanu, z otworami drenującymi rozmieszczonymi na całej długości cewnika oraz znakowaniem co 5 cm; popychacz o długości 40 cm, w kolorze niebieskim; prowadnik prosty, sztywny, powleczony teflonem (PTFE), o średnicy 0,035” i długości 125 cm, z elastyczną 2-3 cm koñcówką; zacisk. Drenaż od 6 do 12 miesięcy.</t>
  </si>
  <si>
    <t>Ewakuator Ellik do wypłukiwania złogów z pęcherza moczowego, wykonany ze szkła, z silikonową gruszką eliminującą alergię na lateks, wielorazowego użytku.</t>
  </si>
  <si>
    <t>Łącznik do worka na mocz z żeńskim Luer Lock</t>
  </si>
  <si>
    <t>Łącznik z męskim Luer Lock i małym lejkiem</t>
  </si>
  <si>
    <t>Cewnik balonowy Thieman 2-drożny silikonowy Ch 12 dł. 40cm balon 5ml</t>
  </si>
  <si>
    <t>Cewnik balonowy Thieman 2-drożny silikonowy Ch 18 dł. 40cm balon 10ml</t>
  </si>
  <si>
    <t>Cewnik balonowy Thieman 2-drożny silikonowy Ch 20 dł. 40cm balon 10ml</t>
  </si>
  <si>
    <t>Zestaw do przezskórnej nefrostomii z cewnikiem wykonanym z silikonu w rozmiarze CH 16</t>
  </si>
  <si>
    <t>Prowadnik typu Lunderquist, średnica 0,035'', dł. 80cm zakończenie J (1,5mm), drut sztywny.</t>
  </si>
  <si>
    <t>Rurka intubacyjna z mankietem uszczelniającym niskociśnieniowym z medycznego PCV ze znacznikiem głębokości, nadrukowaną skalą głębokości skalowaną co 2 cm, oznaczenia rozmiaru rurki w dwóch miejscach na początku i na końcu skali, rurka intubacyjna zawierająca logo producenta na rurce. wtopiona linia RTG widoczna dla promieni rentgenowskich, wyposażona w balonik kontrolny z nadrukowanym rozmiarem oraz logo producent z samouszczelniającym się zaworem. Rozmiar 3,5 – 10,0</t>
  </si>
  <si>
    <r>
      <t>Rurka intubacyjna z mankietem uszczelniaj</t>
    </r>
    <r>
      <rPr>
        <sz val="9"/>
        <color indexed="8"/>
        <rFont val="AAAAAF+TimesNewRomanPSMT;Times "/>
        <family val="1"/>
      </rPr>
      <t>ą</t>
    </r>
    <r>
      <rPr>
        <sz val="9"/>
        <color indexed="8"/>
        <rFont val="AAAAAE+TimesNewRomanPSMT;Times "/>
        <family val="1"/>
      </rPr>
      <t>cym niskoci</t>
    </r>
    <r>
      <rPr>
        <sz val="9"/>
        <color indexed="8"/>
        <rFont val="AAAAAF+TimesNewRomanPSMT;Times "/>
        <family val="1"/>
      </rPr>
      <t>ś</t>
    </r>
    <r>
      <rPr>
        <sz val="9"/>
        <color indexed="8"/>
        <rFont val="AAAAAE+TimesNewRomanPSMT;Times "/>
        <family val="1"/>
      </rPr>
      <t>nieniowym z medycznego PCV ze znacznikiem g</t>
    </r>
    <r>
      <rPr>
        <sz val="9"/>
        <color indexed="8"/>
        <rFont val="AAAAAF+TimesNewRomanPSMT;Times "/>
        <family val="1"/>
      </rPr>
      <t>łę</t>
    </r>
    <r>
      <rPr>
        <sz val="9"/>
        <color indexed="8"/>
        <rFont val="AAAAAE+TimesNewRomanPSMT;Times "/>
        <family val="1"/>
      </rPr>
      <t>boko</t>
    </r>
    <r>
      <rPr>
        <sz val="9"/>
        <color indexed="8"/>
        <rFont val="AAAAAF+TimesNewRomanPSMT;Times "/>
        <family val="1"/>
      </rPr>
      <t>ś</t>
    </r>
    <r>
      <rPr>
        <sz val="9"/>
        <color indexed="8"/>
        <rFont val="AAAAAE+TimesNewRomanPSMT;Times "/>
        <family val="1"/>
      </rPr>
      <t>ci, nadrukowan</t>
    </r>
    <r>
      <rPr>
        <sz val="9"/>
        <color indexed="8"/>
        <rFont val="AAAAAF+TimesNewRomanPSMT;Times "/>
        <family val="1"/>
      </rPr>
      <t xml:space="preserve">ą </t>
    </r>
    <r>
      <rPr>
        <sz val="9"/>
        <color indexed="8"/>
        <rFont val="AAAAAE+TimesNewRomanPSMT;Times "/>
        <family val="1"/>
      </rPr>
      <t>skal</t>
    </r>
    <r>
      <rPr>
        <sz val="9"/>
        <color indexed="8"/>
        <rFont val="AAAAAF+TimesNewRomanPSMT;Times "/>
        <family val="1"/>
      </rPr>
      <t xml:space="preserve">ą </t>
    </r>
    <r>
      <rPr>
        <sz val="9"/>
        <color indexed="8"/>
        <rFont val="AAAAAE+TimesNewRomanPSMT;Times "/>
        <family val="1"/>
      </rPr>
      <t>g</t>
    </r>
    <r>
      <rPr>
        <sz val="9"/>
        <color indexed="8"/>
        <rFont val="AAAAAF+TimesNewRomanPSMT;Times "/>
        <family val="1"/>
      </rPr>
      <t>łę</t>
    </r>
    <r>
      <rPr>
        <sz val="9"/>
        <color indexed="8"/>
        <rFont val="AAAAAE+TimesNewRomanPSMT;Times "/>
        <family val="1"/>
      </rPr>
      <t>boko</t>
    </r>
    <r>
      <rPr>
        <sz val="9"/>
        <color indexed="8"/>
        <rFont val="AAAAAF+TimesNewRomanPSMT;Times "/>
        <family val="1"/>
      </rPr>
      <t>ś</t>
    </r>
    <r>
      <rPr>
        <sz val="9"/>
        <color indexed="8"/>
        <rFont val="AAAAAE+TimesNewRomanPSMT;Times "/>
        <family val="1"/>
      </rPr>
      <t>ci skalowan</t>
    </r>
    <r>
      <rPr>
        <sz val="9"/>
        <color indexed="8"/>
        <rFont val="AAAAAF+TimesNewRomanPSMT;Times "/>
        <family val="1"/>
      </rPr>
      <t xml:space="preserve">ą </t>
    </r>
    <r>
      <rPr>
        <sz val="9"/>
        <color indexed="8"/>
        <rFont val="AAAAAE+TimesNewRomanPSMT;Times "/>
        <family val="1"/>
      </rPr>
      <t>co 2 cm, oznaczenia rozmiaru rurki w dwóch miejscach na pocz</t>
    </r>
    <r>
      <rPr>
        <sz val="9"/>
        <color indexed="8"/>
        <rFont val="AAAAAF+TimesNewRomanPSMT;Times "/>
        <family val="1"/>
      </rPr>
      <t>ą</t>
    </r>
    <r>
      <rPr>
        <sz val="9"/>
        <color indexed="8"/>
        <rFont val="AAAAAE+TimesNewRomanPSMT;Times "/>
        <family val="1"/>
      </rPr>
      <t>tku i na ko</t>
    </r>
    <r>
      <rPr>
        <sz val="9"/>
        <color indexed="8"/>
        <rFont val="AAAAAF+TimesNewRomanPSMT;Times "/>
        <family val="1"/>
      </rPr>
      <t>ń</t>
    </r>
    <r>
      <rPr>
        <sz val="9"/>
        <color indexed="8"/>
        <rFont val="AAAAAE+TimesNewRomanPSMT;Times "/>
        <family val="1"/>
      </rPr>
      <t>cu skali, rurka intubacyjna zawieraj</t>
    </r>
    <r>
      <rPr>
        <sz val="9"/>
        <color indexed="8"/>
        <rFont val="AAAAAF+TimesNewRomanPSMT;Times "/>
        <family val="1"/>
      </rPr>
      <t>ą</t>
    </r>
    <r>
      <rPr>
        <sz val="9"/>
        <color indexed="8"/>
        <rFont val="AAAAAE+TimesNewRomanPSMT;Times "/>
        <family val="1"/>
      </rPr>
      <t>ca logo producenta na rurce. wtopiona linia RTG widoczna dla promieni rentgenowskich, wyposa</t>
    </r>
    <r>
      <rPr>
        <sz val="9"/>
        <color indexed="8"/>
        <rFont val="AAAAAF+TimesNewRomanPSMT;Times "/>
        <family val="1"/>
      </rPr>
      <t>ż</t>
    </r>
    <r>
      <rPr>
        <sz val="9"/>
        <color indexed="8"/>
        <rFont val="AAAAAE+TimesNewRomanPSMT;Times "/>
        <family val="1"/>
      </rPr>
      <t>ona w balonik kontrolny z nadrukowanym rozmiarem oraz logo producenta, z samouszczelniaj</t>
    </r>
    <r>
      <rPr>
        <sz val="9"/>
        <color indexed="8"/>
        <rFont val="AAAAAF+TimesNewRomanPSMT;Times "/>
        <family val="1"/>
      </rPr>
      <t>ą</t>
    </r>
    <r>
      <rPr>
        <sz val="9"/>
        <color indexed="8"/>
        <rFont val="AAAAAE+TimesNewRomanPSMT;Times "/>
        <family val="1"/>
      </rPr>
      <t>cym si</t>
    </r>
    <r>
      <rPr>
        <sz val="9"/>
        <color indexed="8"/>
        <rFont val="AAAAAF+TimesNewRomanPSMT;Times "/>
        <family val="1"/>
      </rPr>
      <t xml:space="preserve">ę </t>
    </r>
    <r>
      <rPr>
        <sz val="9"/>
        <color indexed="8"/>
        <rFont val="AAAAAE+TimesNewRomanPSMT;Times "/>
        <family val="1"/>
      </rPr>
      <t xml:space="preserve">zaworem, W zestawie prowadnica, z nadrukowanym rozmiarem, </t>
    </r>
    <r>
      <rPr>
        <sz val="9"/>
        <color indexed="8"/>
        <rFont val="AAAAAF+TimesNewRomanPSMT;Times "/>
        <family val="1"/>
      </rPr>
      <t>ś</t>
    </r>
    <r>
      <rPr>
        <sz val="9"/>
        <color indexed="8"/>
        <rFont val="AAAAAE+TimesNewRomanPSMT;Times "/>
        <family val="1"/>
      </rPr>
      <t>rednic</t>
    </r>
    <r>
      <rPr>
        <sz val="9"/>
        <color indexed="8"/>
        <rFont val="AAAAAF+TimesNewRomanPSMT;Times "/>
        <family val="1"/>
      </rPr>
      <t xml:space="preserve">ą </t>
    </r>
    <r>
      <rPr>
        <sz val="9"/>
        <color indexed="8"/>
        <rFont val="AAAAAE+TimesNewRomanPSMT;Times "/>
        <family val="1"/>
      </rPr>
      <t>oraz przekre</t>
    </r>
    <r>
      <rPr>
        <sz val="9"/>
        <color indexed="8"/>
        <rFont val="AAAAAF+TimesNewRomanPSMT;Times "/>
        <family val="1"/>
      </rPr>
      <t>ś</t>
    </r>
    <r>
      <rPr>
        <sz val="9"/>
        <color indexed="8"/>
        <rFont val="AAAAAE+TimesNewRomanPSMT;Times "/>
        <family val="1"/>
      </rPr>
      <t>lona cyfra „2” - oznaczaj</t>
    </r>
    <r>
      <rPr>
        <sz val="9"/>
        <color indexed="8"/>
        <rFont val="AAAAAF+TimesNewRomanPSMT;Times "/>
        <family val="1"/>
      </rPr>
      <t>ą</t>
    </r>
    <r>
      <rPr>
        <sz val="9"/>
        <color indexed="8"/>
        <rFont val="AAAAAE+TimesNewRomanPSMT;Times "/>
        <family val="1"/>
      </rPr>
      <t>ca produkt jednorazowy. Rozmiar 6,0 – 9,0</t>
    </r>
  </si>
  <si>
    <r>
      <t>Rurka intubacyjna zbrojona z mankietem uszczelniaj</t>
    </r>
    <r>
      <rPr>
        <sz val="9"/>
        <color indexed="8"/>
        <rFont val="AAAAAF+TimesNewRomanPSMT;Times "/>
        <family val="1"/>
      </rPr>
      <t>ą</t>
    </r>
    <r>
      <rPr>
        <sz val="9"/>
        <color indexed="8"/>
        <rFont val="AAAAAE+TimesNewRomanPSMT;Times "/>
        <family val="1"/>
      </rPr>
      <t>cym, ze znacznikiem g</t>
    </r>
    <r>
      <rPr>
        <sz val="9"/>
        <color indexed="8"/>
        <rFont val="AAAAAF+TimesNewRomanPSMT;Times "/>
        <family val="1"/>
      </rPr>
      <t>łę</t>
    </r>
    <r>
      <rPr>
        <sz val="9"/>
        <color indexed="8"/>
        <rFont val="AAAAAE+TimesNewRomanPSMT;Times "/>
        <family val="1"/>
      </rPr>
      <t>boko</t>
    </r>
    <r>
      <rPr>
        <sz val="9"/>
        <color indexed="8"/>
        <rFont val="AAAAAF+TimesNewRomanPSMT;Times "/>
        <family val="1"/>
      </rPr>
      <t>ś</t>
    </r>
    <r>
      <rPr>
        <sz val="9"/>
        <color indexed="8"/>
        <rFont val="AAAAAE+TimesNewRomanPSMT;Times "/>
        <family val="1"/>
      </rPr>
      <t>ci, nadrukowan</t>
    </r>
    <r>
      <rPr>
        <sz val="9"/>
        <color indexed="8"/>
        <rFont val="AAAAAF+TimesNewRomanPSMT;Times "/>
        <family val="1"/>
      </rPr>
      <t xml:space="preserve">ą </t>
    </r>
    <r>
      <rPr>
        <sz val="9"/>
        <color indexed="8"/>
        <rFont val="AAAAAE+TimesNewRomanPSMT;Times "/>
        <family val="1"/>
      </rPr>
      <t>skal</t>
    </r>
    <r>
      <rPr>
        <sz val="9"/>
        <color indexed="8"/>
        <rFont val="AAAAAF+TimesNewRomanPSMT;Times "/>
        <family val="1"/>
      </rPr>
      <t xml:space="preserve">ą </t>
    </r>
    <r>
      <rPr>
        <sz val="9"/>
        <color indexed="8"/>
        <rFont val="AAAAAE+TimesNewRomanPSMT;Times "/>
        <family val="1"/>
      </rPr>
      <t>g</t>
    </r>
    <r>
      <rPr>
        <sz val="9"/>
        <color indexed="8"/>
        <rFont val="AAAAAF+TimesNewRomanPSMT;Times "/>
        <family val="1"/>
      </rPr>
      <t>łę</t>
    </r>
    <r>
      <rPr>
        <sz val="9"/>
        <color indexed="8"/>
        <rFont val="AAAAAE+TimesNewRomanPSMT;Times "/>
        <family val="1"/>
      </rPr>
      <t>boko</t>
    </r>
    <r>
      <rPr>
        <sz val="9"/>
        <color indexed="8"/>
        <rFont val="AAAAAF+TimesNewRomanPSMT;Times "/>
        <family val="1"/>
      </rPr>
      <t>ś</t>
    </r>
    <r>
      <rPr>
        <sz val="9"/>
        <color indexed="8"/>
        <rFont val="AAAAAE+TimesNewRomanPSMT;Times "/>
        <family val="1"/>
      </rPr>
      <t>ci skalowan</t>
    </r>
    <r>
      <rPr>
        <sz val="9"/>
        <color indexed="8"/>
        <rFont val="AAAAAF+TimesNewRomanPSMT;Times "/>
        <family val="1"/>
      </rPr>
      <t xml:space="preserve">ą </t>
    </r>
    <r>
      <rPr>
        <sz val="9"/>
        <color indexed="8"/>
        <rFont val="AAAAAE+TimesNewRomanPSMT;Times "/>
        <family val="1"/>
      </rPr>
      <t>co 2 cm, oznaczenia rozmiaru rurki w dwóch miejscach na pocz</t>
    </r>
    <r>
      <rPr>
        <sz val="9"/>
        <color indexed="8"/>
        <rFont val="AAAAAF+TimesNewRomanPSMT;Times "/>
        <family val="1"/>
      </rPr>
      <t>ą</t>
    </r>
    <r>
      <rPr>
        <sz val="9"/>
        <color indexed="8"/>
        <rFont val="AAAAAE+TimesNewRomanPSMT;Times "/>
        <family val="1"/>
      </rPr>
      <t>tku i na ko</t>
    </r>
    <r>
      <rPr>
        <sz val="9"/>
        <color indexed="8"/>
        <rFont val="AAAAAF+TimesNewRomanPSMT;Times "/>
        <family val="1"/>
      </rPr>
      <t>ń</t>
    </r>
    <r>
      <rPr>
        <sz val="9"/>
        <color indexed="8"/>
        <rFont val="AAAAAE+TimesNewRomanPSMT;Times "/>
        <family val="1"/>
      </rPr>
      <t>cu skali, rurka intubacyjna zawieraj</t>
    </r>
    <r>
      <rPr>
        <sz val="9"/>
        <color indexed="8"/>
        <rFont val="AAAAAF+TimesNewRomanPSMT;Times "/>
        <family val="1"/>
      </rPr>
      <t>ą</t>
    </r>
    <r>
      <rPr>
        <sz val="9"/>
        <color indexed="8"/>
        <rFont val="AAAAAE+TimesNewRomanPSMT;Times "/>
        <family val="1"/>
      </rPr>
      <t>ca logo producenta na rurce, wtopiona linia RTG widoczna dla promieni rentgenowskich, wyposa</t>
    </r>
    <r>
      <rPr>
        <sz val="9"/>
        <color indexed="8"/>
        <rFont val="AAAAAF+TimesNewRomanPSMT;Times "/>
        <family val="1"/>
      </rPr>
      <t>ż</t>
    </r>
    <r>
      <rPr>
        <sz val="9"/>
        <color indexed="8"/>
        <rFont val="AAAAAE+TimesNewRomanPSMT;Times "/>
        <family val="1"/>
      </rPr>
      <t>ona w balonik kontrolny z nadrukowanym rozmiarem rurki oraz logo producenta, z samouszczelniaj</t>
    </r>
    <r>
      <rPr>
        <sz val="9"/>
        <color indexed="8"/>
        <rFont val="AAAAAF+TimesNewRomanPSMT;Times "/>
        <family val="1"/>
      </rPr>
      <t>ą</t>
    </r>
    <r>
      <rPr>
        <sz val="9"/>
        <color indexed="8"/>
        <rFont val="AAAAAE+TimesNewRomanPSMT;Times "/>
        <family val="1"/>
      </rPr>
      <t>cym si</t>
    </r>
    <r>
      <rPr>
        <sz val="9"/>
        <color indexed="8"/>
        <rFont val="AAAAAF+TimesNewRomanPSMT;Times "/>
        <family val="1"/>
      </rPr>
      <t xml:space="preserve">ę </t>
    </r>
    <r>
      <rPr>
        <sz val="9"/>
        <color indexed="8"/>
        <rFont val="AAAAAE+TimesNewRomanPSMT;Times "/>
        <family val="1"/>
      </rPr>
      <t xml:space="preserve">zaworem, W zestawie prowadnica, z nadrukowanym rozmiarem, </t>
    </r>
    <r>
      <rPr>
        <sz val="9"/>
        <color indexed="8"/>
        <rFont val="AAAAAF+TimesNewRomanPSMT;Times "/>
        <family val="1"/>
      </rPr>
      <t>ś</t>
    </r>
    <r>
      <rPr>
        <sz val="9"/>
        <color indexed="8"/>
        <rFont val="AAAAAE+TimesNewRomanPSMT;Times "/>
        <family val="1"/>
      </rPr>
      <t>rednic</t>
    </r>
    <r>
      <rPr>
        <sz val="9"/>
        <color indexed="8"/>
        <rFont val="AAAAAF+TimesNewRomanPSMT;Times "/>
        <family val="1"/>
      </rPr>
      <t xml:space="preserve">ą </t>
    </r>
    <r>
      <rPr>
        <sz val="9"/>
        <color indexed="8"/>
        <rFont val="AAAAAE+TimesNewRomanPSMT;Times "/>
        <family val="1"/>
      </rPr>
      <t>oraz przekre</t>
    </r>
    <r>
      <rPr>
        <sz val="9"/>
        <color indexed="8"/>
        <rFont val="AAAAAF+TimesNewRomanPSMT;Times "/>
        <family val="1"/>
      </rPr>
      <t>ś</t>
    </r>
    <r>
      <rPr>
        <sz val="9"/>
        <color indexed="8"/>
        <rFont val="AAAAAE+TimesNewRomanPSMT;Times "/>
        <family val="1"/>
      </rPr>
      <t>lona cyfra „2” - oznaczaj</t>
    </r>
    <r>
      <rPr>
        <sz val="9"/>
        <color indexed="8"/>
        <rFont val="AAAAAF+TimesNewRomanPSMT;Times "/>
        <family val="1"/>
      </rPr>
      <t>ą</t>
    </r>
    <r>
      <rPr>
        <sz val="9"/>
        <color indexed="8"/>
        <rFont val="AAAAAE+TimesNewRomanPSMT;Times "/>
        <family val="1"/>
      </rPr>
      <t>ca produkt jednorazowy. Rozmiar 3,5 – 10,0</t>
    </r>
  </si>
  <si>
    <r>
      <t xml:space="preserve">Prowadnica do rurek intubacyjnych jednorazowa z nadrukowanym rozmiarem, </t>
    </r>
    <r>
      <rPr>
        <sz val="9"/>
        <color indexed="8"/>
        <rFont val="AAAAAF+TimesNewRomanPSMT;Times "/>
        <family val="1"/>
      </rPr>
      <t>ś</t>
    </r>
    <r>
      <rPr>
        <sz val="9"/>
        <color indexed="8"/>
        <rFont val="AAAAAE+TimesNewRomanPSMT;Times "/>
        <family val="1"/>
      </rPr>
      <t>rednic</t>
    </r>
    <r>
      <rPr>
        <sz val="9"/>
        <color indexed="8"/>
        <rFont val="AAAAAF+TimesNewRomanPSMT;Times "/>
        <family val="1"/>
      </rPr>
      <t xml:space="preserve">ą </t>
    </r>
    <r>
      <rPr>
        <sz val="9"/>
        <color indexed="8"/>
        <rFont val="AAAAAE+TimesNewRomanPSMT;Times "/>
        <family val="1"/>
      </rPr>
      <t>oraz z przekre</t>
    </r>
    <r>
      <rPr>
        <sz val="9"/>
        <color indexed="8"/>
        <rFont val="AAAAAF+TimesNewRomanPSMT;Times "/>
        <family val="1"/>
      </rPr>
      <t>ś</t>
    </r>
    <r>
      <rPr>
        <sz val="9"/>
        <color indexed="8"/>
        <rFont val="AAAAAE+TimesNewRomanPSMT;Times "/>
        <family val="1"/>
      </rPr>
      <t>lon</t>
    </r>
    <r>
      <rPr>
        <sz val="9"/>
        <color indexed="8"/>
        <rFont val="AAAAAF+TimesNewRomanPSMT;Times "/>
        <family val="1"/>
      </rPr>
      <t xml:space="preserve">ą </t>
    </r>
    <r>
      <rPr>
        <sz val="9"/>
        <color indexed="8"/>
        <rFont val="AAAAAE+TimesNewRomanPSMT;Times "/>
        <family val="1"/>
      </rPr>
      <t>cyfr</t>
    </r>
    <r>
      <rPr>
        <sz val="9"/>
        <color indexed="8"/>
        <rFont val="AAAAAF+TimesNewRomanPSMT;Times "/>
        <family val="1"/>
      </rPr>
      <t xml:space="preserve">ą </t>
    </r>
    <r>
      <rPr>
        <sz val="9"/>
        <color indexed="8"/>
        <rFont val="AAAAAE+TimesNewRomanPSMT;Times "/>
        <family val="1"/>
      </rPr>
      <t>„2” oznaczaj</t>
    </r>
    <r>
      <rPr>
        <sz val="9"/>
        <color indexed="8"/>
        <rFont val="AAAAAF+TimesNewRomanPSMT;Times "/>
        <family val="1"/>
      </rPr>
      <t>ą</t>
    </r>
    <r>
      <rPr>
        <sz val="9"/>
        <color indexed="8"/>
        <rFont val="AAAAAE+TimesNewRomanPSMT;Times "/>
        <family val="1"/>
      </rPr>
      <t>c</t>
    </r>
    <r>
      <rPr>
        <sz val="9"/>
        <color indexed="8"/>
        <rFont val="AAAAAF+TimesNewRomanPSMT;Times "/>
        <family val="1"/>
      </rPr>
      <t xml:space="preserve">ą </t>
    </r>
    <r>
      <rPr>
        <sz val="9"/>
        <color indexed="8"/>
        <rFont val="AAAAAE+TimesNewRomanPSMT;Times "/>
        <family val="1"/>
      </rPr>
      <t>produkt jednorazowy, Rozmiar CH06 dla rurek 2-5,5, oraz CH10 dla rurek 6-10, sterylna.</t>
    </r>
  </si>
  <si>
    <r>
      <t>Maska tlenowa wysokich st</t>
    </r>
    <r>
      <rPr>
        <sz val="9"/>
        <color indexed="8"/>
        <rFont val="AAAAAF+TimesNewRomanPSMT;Times "/>
        <family val="1"/>
      </rPr>
      <t>ęż</t>
    </r>
    <r>
      <rPr>
        <sz val="9"/>
        <color indexed="8"/>
        <rFont val="AAAAAE+TimesNewRomanPSMT;Times "/>
        <family val="1"/>
      </rPr>
      <t>e</t>
    </r>
    <r>
      <rPr>
        <sz val="9"/>
        <color indexed="8"/>
        <rFont val="AAAAAF+TimesNewRomanPSMT;Times "/>
        <family val="1"/>
      </rPr>
      <t xml:space="preserve">ń </t>
    </r>
    <r>
      <rPr>
        <sz val="9"/>
        <color indexed="8"/>
        <rFont val="AAAAAE+TimesNewRomanPSMT;Times "/>
        <family val="1"/>
      </rPr>
      <t>dla doros</t>
    </r>
    <r>
      <rPr>
        <sz val="9"/>
        <color indexed="8"/>
        <rFont val="AAAAAF+TimesNewRomanPSMT;Times "/>
        <family val="1"/>
      </rPr>
      <t>ł</t>
    </r>
    <r>
      <rPr>
        <sz val="9"/>
        <color indexed="8"/>
        <rFont val="AAAAAE+TimesNewRomanPSMT;Times "/>
        <family val="1"/>
      </rPr>
      <t>ych z rezerwuarem i zaworem bocznym, przezroczysta, przylegaj</t>
    </r>
    <r>
      <rPr>
        <sz val="9"/>
        <color indexed="8"/>
        <rFont val="AAAAAF+TimesNewRomanPSMT;Times "/>
        <family val="1"/>
      </rPr>
      <t>ą</t>
    </r>
    <r>
      <rPr>
        <sz val="9"/>
        <color indexed="8"/>
        <rFont val="AAAAAE+TimesNewRomanPSMT;Times "/>
        <family val="1"/>
      </rPr>
      <t>ca pod brod</t>
    </r>
    <r>
      <rPr>
        <sz val="9"/>
        <color indexed="8"/>
        <rFont val="AAAAAF+TimesNewRomanPSMT;Times "/>
        <family val="1"/>
      </rPr>
      <t>ę</t>
    </r>
    <r>
      <rPr>
        <sz val="9"/>
        <color indexed="8"/>
        <rFont val="AAAAAE+TimesNewRomanPSMT;Times "/>
        <family val="1"/>
      </rPr>
      <t>, ze standardowymi z</t>
    </r>
    <r>
      <rPr>
        <sz val="9"/>
        <color indexed="8"/>
        <rFont val="AAAAAF+TimesNewRomanPSMT;Times "/>
        <family val="1"/>
      </rPr>
      <t>łą</t>
    </r>
    <r>
      <rPr>
        <sz val="9"/>
        <color indexed="8"/>
        <rFont val="AAAAAE+TimesNewRomanPSMT;Times "/>
        <family val="1"/>
      </rPr>
      <t>czami, dren doprowadzaj</t>
    </r>
    <r>
      <rPr>
        <sz val="9"/>
        <color indexed="8"/>
        <rFont val="AAAAAF+TimesNewRomanPSMT;Times "/>
        <family val="1"/>
      </rPr>
      <t>ą</t>
    </r>
    <r>
      <rPr>
        <sz val="9"/>
        <color indexed="8"/>
        <rFont val="AAAAAE+TimesNewRomanPSMT;Times "/>
        <family val="1"/>
      </rPr>
      <t>cy odporny na zagniatanie o d</t>
    </r>
    <r>
      <rPr>
        <sz val="9"/>
        <color indexed="8"/>
        <rFont val="AAAAAF+TimesNewRomanPSMT;Times "/>
        <family val="1"/>
      </rPr>
      <t>ł</t>
    </r>
    <r>
      <rPr>
        <sz val="9"/>
        <color indexed="8"/>
        <rFont val="AAAAAE+TimesNewRomanPSMT;Times "/>
        <family val="1"/>
      </rPr>
      <t>ugo</t>
    </r>
    <r>
      <rPr>
        <sz val="9"/>
        <color indexed="8"/>
        <rFont val="AAAAAF+TimesNewRomanPSMT;Times "/>
        <family val="1"/>
      </rPr>
      <t>ś</t>
    </r>
    <r>
      <rPr>
        <sz val="9"/>
        <color indexed="8"/>
        <rFont val="AAAAAE+TimesNewRomanPSMT;Times "/>
        <family val="1"/>
      </rPr>
      <t>ci min. 210 cm.</t>
    </r>
  </si>
  <si>
    <r>
      <t>Dren b</t>
    </r>
    <r>
      <rPr>
        <sz val="9"/>
        <color indexed="8"/>
        <rFont val="AAAAAF+TimesNewRomanPSMT;Times "/>
        <family val="1"/>
      </rPr>
      <t>ą</t>
    </r>
    <r>
      <rPr>
        <sz val="9"/>
        <color indexed="8"/>
        <rFont val="AAAAAE+TimesNewRomanPSMT;Times "/>
        <family val="1"/>
      </rPr>
      <t xml:space="preserve">belkowyo </t>
    </r>
    <r>
      <rPr>
        <sz val="9"/>
        <color indexed="8"/>
        <rFont val="AAAAAF+TimesNewRomanPSMT;Times "/>
        <family val="1"/>
      </rPr>
      <t>ś</t>
    </r>
    <r>
      <rPr>
        <sz val="9"/>
        <color indexed="8"/>
        <rFont val="AAAAAE+TimesNewRomanPSMT;Times "/>
        <family val="1"/>
      </rPr>
      <t>rednicy 7mm, rozszerzenie co 50 cm umo</t>
    </r>
    <r>
      <rPr>
        <sz val="9"/>
        <color indexed="8"/>
        <rFont val="AAAAAF+TimesNewRomanPSMT;Times "/>
        <family val="1"/>
      </rPr>
      <t>ż</t>
    </r>
    <r>
      <rPr>
        <sz val="9"/>
        <color indexed="8"/>
        <rFont val="AAAAAE+TimesNewRomanPSMT;Times "/>
        <family val="1"/>
      </rPr>
      <t>liwiaj</t>
    </r>
    <r>
      <rPr>
        <sz val="9"/>
        <color indexed="8"/>
        <rFont val="AAAAAF+TimesNewRomanPSMT;Times "/>
        <family val="1"/>
      </rPr>
      <t>ą</t>
    </r>
    <r>
      <rPr>
        <sz val="9"/>
        <color indexed="8"/>
        <rFont val="AAAAAE+TimesNewRomanPSMT;Times "/>
        <family val="1"/>
      </rPr>
      <t>ce doci</t>
    </r>
    <r>
      <rPr>
        <sz val="9"/>
        <color indexed="8"/>
        <rFont val="AAAAAF+TimesNewRomanPSMT;Times "/>
        <family val="1"/>
      </rPr>
      <t>ę</t>
    </r>
    <r>
      <rPr>
        <sz val="9"/>
        <color indexed="8"/>
        <rFont val="AAAAAE+TimesNewRomanPSMT;Times "/>
        <family val="1"/>
      </rPr>
      <t xml:space="preserve">cie drenu wg potrzebnej </t>
    </r>
    <r>
      <rPr>
        <sz val="9"/>
        <color indexed="8"/>
        <rFont val="AAAAAF+TimesNewRomanPSMT;Times "/>
        <family val="1"/>
      </rPr>
      <t>ś</t>
    </r>
    <r>
      <rPr>
        <sz val="9"/>
        <color indexed="8"/>
        <rFont val="AAAAAE+TimesNewRomanPSMT;Times "/>
        <family val="1"/>
      </rPr>
      <t xml:space="preserve">rednicy, opakowanie 30 mb </t>
    </r>
  </si>
  <si>
    <r>
      <t>Zamkni</t>
    </r>
    <r>
      <rPr>
        <sz val="9"/>
        <color indexed="8"/>
        <rFont val="AAAAAF+TimesNewRomanPSMT;Times "/>
        <family val="1"/>
      </rPr>
      <t>ę</t>
    </r>
    <r>
      <rPr>
        <sz val="9"/>
        <color indexed="8"/>
        <rFont val="AAAAAE+TimesNewRomanPSMT;Times "/>
        <family val="1"/>
      </rPr>
      <t>ty system do odsysania z rurki intubacyjnej CH12/14/16 d</t>
    </r>
    <r>
      <rPr>
        <sz val="9"/>
        <color indexed="8"/>
        <rFont val="AAAAAF+TimesNewRomanPSMT;Times "/>
        <family val="1"/>
      </rPr>
      <t>ł</t>
    </r>
    <r>
      <rPr>
        <sz val="9"/>
        <color indexed="8"/>
        <rFont val="AAAAAE+TimesNewRomanPSMT;Times "/>
        <family val="1"/>
      </rPr>
      <t>ugo</t>
    </r>
    <r>
      <rPr>
        <sz val="9"/>
        <color indexed="8"/>
        <rFont val="AAAAAF+TimesNewRomanPSMT;Times "/>
        <family val="1"/>
      </rPr>
      <t xml:space="preserve">ść </t>
    </r>
    <r>
      <rPr>
        <sz val="9"/>
        <color indexed="8"/>
        <rFont val="AAAAAE+TimesNewRomanPSMT;Times "/>
        <family val="1"/>
      </rPr>
      <t>54cm, 60cm, CH18 d</t>
    </r>
    <r>
      <rPr>
        <sz val="9"/>
        <color indexed="8"/>
        <rFont val="AAAAAF+TimesNewRomanPSMT;Times "/>
        <family val="1"/>
      </rPr>
      <t>ł</t>
    </r>
    <r>
      <rPr>
        <sz val="9"/>
        <color indexed="8"/>
        <rFont val="AAAAAE+TimesNewRomanPSMT;Times "/>
        <family val="1"/>
      </rPr>
      <t>ugo</t>
    </r>
    <r>
      <rPr>
        <sz val="9"/>
        <color indexed="8"/>
        <rFont val="AAAAAF+TimesNewRomanPSMT;Times "/>
        <family val="1"/>
      </rPr>
      <t xml:space="preserve">ść </t>
    </r>
    <r>
      <rPr>
        <sz val="9"/>
        <color indexed="8"/>
        <rFont val="AAAAAE+TimesNewRomanPSMT;Times "/>
        <family val="1"/>
      </rPr>
      <t>54 cm i rurki tracheostomijnej CH12/14/16, d</t>
    </r>
    <r>
      <rPr>
        <sz val="9"/>
        <color indexed="8"/>
        <rFont val="AAAAAF+TimesNewRomanPSMT;Times "/>
        <family val="1"/>
      </rPr>
      <t>ł</t>
    </r>
    <r>
      <rPr>
        <sz val="9"/>
        <color indexed="8"/>
        <rFont val="AAAAAE+TimesNewRomanPSMT;Times "/>
        <family val="1"/>
      </rPr>
      <t>ugo</t>
    </r>
    <r>
      <rPr>
        <sz val="9"/>
        <color indexed="8"/>
        <rFont val="AAAAAF+TimesNewRomanPSMT;Times "/>
        <family val="1"/>
      </rPr>
      <t xml:space="preserve">ść </t>
    </r>
    <r>
      <rPr>
        <sz val="9"/>
        <color indexed="8"/>
        <rFont val="AAAAAE+TimesNewRomanPSMT;Times "/>
        <family val="1"/>
      </rPr>
      <t>34cm, z mo</t>
    </r>
    <r>
      <rPr>
        <sz val="9"/>
        <color indexed="8"/>
        <rFont val="AAAAAF+TimesNewRomanPSMT;Times "/>
        <family val="1"/>
      </rPr>
      <t>ż</t>
    </r>
    <r>
      <rPr>
        <sz val="9"/>
        <color indexed="8"/>
        <rFont val="AAAAAE+TimesNewRomanPSMT;Times "/>
        <family val="1"/>
      </rPr>
      <t>liwo</t>
    </r>
    <r>
      <rPr>
        <sz val="9"/>
        <color indexed="8"/>
        <rFont val="AAAAAF+TimesNewRomanPSMT;Times "/>
        <family val="1"/>
      </rPr>
      <t>ś</t>
    </r>
    <r>
      <rPr>
        <sz val="9"/>
        <color indexed="8"/>
        <rFont val="AAAAAE+TimesNewRomanPSMT;Times "/>
        <family val="1"/>
      </rPr>
      <t>ci</t>
    </r>
    <r>
      <rPr>
        <sz val="9"/>
        <color indexed="8"/>
        <rFont val="AAAAAF+TimesNewRomanPSMT;Times "/>
        <family val="1"/>
      </rPr>
      <t xml:space="preserve">ą </t>
    </r>
    <r>
      <rPr>
        <sz val="9"/>
        <color indexed="8"/>
        <rFont val="AAAAAE+TimesNewRomanPSMT;Times "/>
        <family val="1"/>
      </rPr>
      <t>stosowania min. przez 72h (dla rozmiaru CH18 min. 48h), z oznaczeniem czasu u</t>
    </r>
    <r>
      <rPr>
        <sz val="9"/>
        <color indexed="8"/>
        <rFont val="AAAAAF+TimesNewRomanPSMT;Times "/>
        <family val="1"/>
      </rPr>
      <t>ż</t>
    </r>
    <r>
      <rPr>
        <sz val="9"/>
        <color indexed="8"/>
        <rFont val="AAAAAE+TimesNewRomanPSMT;Times "/>
        <family val="1"/>
      </rPr>
      <t>ycia systemu na opakowaniu jednostkowym. System stanowi integraln</t>
    </r>
    <r>
      <rPr>
        <sz val="9"/>
        <color indexed="8"/>
        <rFont val="AAAAAF+TimesNewRomanPSMT;Times "/>
        <family val="1"/>
      </rPr>
      <t xml:space="preserve">ą </t>
    </r>
    <r>
      <rPr>
        <sz val="9"/>
        <color indexed="8"/>
        <rFont val="AAAAAE+TimesNewRomanPSMT;Times "/>
        <family val="1"/>
      </rPr>
      <t>ca</t>
    </r>
    <r>
      <rPr>
        <sz val="9"/>
        <color indexed="8"/>
        <rFont val="AAAAAF+TimesNewRomanPSMT;Times "/>
        <family val="1"/>
      </rPr>
      <t>ł</t>
    </r>
    <r>
      <rPr>
        <sz val="9"/>
        <color indexed="8"/>
        <rFont val="AAAAAE+TimesNewRomanPSMT;Times "/>
        <family val="1"/>
      </rPr>
      <t>o</t>
    </r>
    <r>
      <rPr>
        <sz val="9"/>
        <color indexed="8"/>
        <rFont val="AAAAAF+TimesNewRomanPSMT;Times "/>
        <family val="1"/>
      </rPr>
      <t>ść</t>
    </r>
    <r>
      <rPr>
        <sz val="9"/>
        <color indexed="8"/>
        <rFont val="AAAAAE+TimesNewRomanPSMT;Times "/>
        <family val="1"/>
      </rPr>
      <t>, nieroz</t>
    </r>
    <r>
      <rPr>
        <sz val="9"/>
        <color indexed="8"/>
        <rFont val="AAAAAF+TimesNewRomanPSMT;Times "/>
        <family val="1"/>
      </rPr>
      <t>łą</t>
    </r>
    <r>
      <rPr>
        <sz val="9"/>
        <color indexed="8"/>
        <rFont val="AAAAAE+TimesNewRomanPSMT;Times "/>
        <family val="1"/>
      </rPr>
      <t>czalny, wyposa</t>
    </r>
    <r>
      <rPr>
        <sz val="9"/>
        <color indexed="8"/>
        <rFont val="AAAAAF+TimesNewRomanPSMT;Times "/>
        <family val="1"/>
      </rPr>
      <t>ż</t>
    </r>
    <r>
      <rPr>
        <sz val="9"/>
        <color indexed="8"/>
        <rFont val="AAAAAE+TimesNewRomanPSMT;Times "/>
        <family val="1"/>
      </rPr>
      <t xml:space="preserve">ony w podwójnie obrotowy </t>
    </r>
    <r>
      <rPr>
        <sz val="9"/>
        <color indexed="8"/>
        <rFont val="AAAAAF+TimesNewRomanPSMT;Times "/>
        <family val="1"/>
      </rPr>
      <t>łą</t>
    </r>
    <r>
      <rPr>
        <sz val="9"/>
        <color indexed="8"/>
        <rFont val="AAAAAE+TimesNewRomanPSMT;Times "/>
        <family val="1"/>
      </rPr>
      <t>cznik o k</t>
    </r>
    <r>
      <rPr>
        <sz val="9"/>
        <color indexed="8"/>
        <rFont val="AAAAAF+TimesNewRomanPSMT;Times "/>
        <family val="1"/>
      </rPr>
      <t>ą</t>
    </r>
    <r>
      <rPr>
        <sz val="9"/>
        <color indexed="8"/>
        <rFont val="AAAAAE+TimesNewRomanPSMT;Times "/>
        <family val="1"/>
      </rPr>
      <t>cie 90 stopni, zamykany, obrotowy port do p</t>
    </r>
    <r>
      <rPr>
        <sz val="9"/>
        <color indexed="8"/>
        <rFont val="AAAAAF+TimesNewRomanPSMT;Times "/>
        <family val="1"/>
      </rPr>
      <t>ł</t>
    </r>
    <r>
      <rPr>
        <sz val="9"/>
        <color indexed="8"/>
        <rFont val="AAAAAE+TimesNewRomanPSMT;Times "/>
        <family val="1"/>
      </rPr>
      <t>ukania cewnika o d</t>
    </r>
    <r>
      <rPr>
        <sz val="9"/>
        <color indexed="8"/>
        <rFont val="AAAAAF+TimesNewRomanPSMT;Times "/>
        <family val="1"/>
      </rPr>
      <t>ł</t>
    </r>
    <r>
      <rPr>
        <sz val="9"/>
        <color indexed="8"/>
        <rFont val="AAAAAE+TimesNewRomanPSMT;Times "/>
        <family val="1"/>
      </rPr>
      <t>. minimum 5 cm, zamykany port do podawania leków wziewnych (MDI), zintegrowany bezpo</t>
    </r>
    <r>
      <rPr>
        <sz val="9"/>
        <color indexed="8"/>
        <rFont val="AAAAAF+TimesNewRomanPSMT;Times "/>
        <family val="1"/>
      </rPr>
      <t>ś</t>
    </r>
    <r>
      <rPr>
        <sz val="9"/>
        <color indexed="8"/>
        <rFont val="AAAAAE+TimesNewRomanPSMT;Times "/>
        <family val="1"/>
      </rPr>
      <t>rednio w cz</t>
    </r>
    <r>
      <rPr>
        <sz val="9"/>
        <color indexed="8"/>
        <rFont val="AAAAAF+TimesNewRomanPSMT;Times "/>
        <family val="1"/>
      </rPr>
      <t>ęś</t>
    </r>
    <r>
      <rPr>
        <sz val="9"/>
        <color indexed="8"/>
        <rFont val="AAAAAE+TimesNewRomanPSMT;Times "/>
        <family val="1"/>
      </rPr>
      <t xml:space="preserve">ci </t>
    </r>
    <r>
      <rPr>
        <sz val="9"/>
        <color indexed="8"/>
        <rFont val="AAAAAF+TimesNewRomanPSMT;Times "/>
        <family val="1"/>
      </rPr>
      <t>łą</t>
    </r>
    <r>
      <rPr>
        <sz val="9"/>
        <color indexed="8"/>
        <rFont val="AAAAAE+TimesNewRomanPSMT;Times "/>
        <family val="1"/>
      </rPr>
      <t>cznika pod</t>
    </r>
    <r>
      <rPr>
        <sz val="9"/>
        <color indexed="8"/>
        <rFont val="AAAAAF+TimesNewRomanPSMT;Times "/>
        <family val="1"/>
      </rPr>
      <t>łą</t>
    </r>
    <r>
      <rPr>
        <sz val="9"/>
        <color indexed="8"/>
        <rFont val="AAAAAE+TimesNewRomanPSMT;Times "/>
        <family val="1"/>
      </rPr>
      <t>czanej do rurki pacjenta. Cewnik zako</t>
    </r>
    <r>
      <rPr>
        <sz val="9"/>
        <color indexed="8"/>
        <rFont val="AAAAAF+TimesNewRomanPSMT;Times "/>
        <family val="1"/>
      </rPr>
      <t>ń</t>
    </r>
    <r>
      <rPr>
        <sz val="9"/>
        <color indexed="8"/>
        <rFont val="AAAAAE+TimesNewRomanPSMT;Times "/>
        <family val="1"/>
      </rPr>
      <t>czony atraumatycznie z dwoma otworami po przeciwleg</t>
    </r>
    <r>
      <rPr>
        <sz val="9"/>
        <color indexed="8"/>
        <rFont val="AAAAAF+TimesNewRomanPSMT;Times "/>
        <family val="1"/>
      </rPr>
      <t>ł</t>
    </r>
    <r>
      <rPr>
        <sz val="9"/>
        <color indexed="8"/>
        <rFont val="AAAAAE+TimesNewRomanPSMT;Times "/>
        <family val="1"/>
      </rPr>
      <t>ych stronach zako</t>
    </r>
    <r>
      <rPr>
        <sz val="9"/>
        <color indexed="8"/>
        <rFont val="AAAAAF+TimesNewRomanPSMT;Times "/>
        <family val="1"/>
      </rPr>
      <t>ń</t>
    </r>
    <r>
      <rPr>
        <sz val="9"/>
        <color indexed="8"/>
        <rFont val="AAAAAE+TimesNewRomanPSMT;Times "/>
        <family val="1"/>
      </rPr>
      <t>czony czarn</t>
    </r>
    <r>
      <rPr>
        <sz val="9"/>
        <color indexed="8"/>
        <rFont val="AAAAAF+TimesNewRomanPSMT;Times "/>
        <family val="1"/>
      </rPr>
      <t xml:space="preserve">ą </t>
    </r>
    <r>
      <rPr>
        <sz val="9"/>
        <color indexed="8"/>
        <rFont val="AAAAAE+TimesNewRomanPSMT;Times "/>
        <family val="1"/>
      </rPr>
      <t>obwódk</t>
    </r>
    <r>
      <rPr>
        <sz val="9"/>
        <color indexed="8"/>
        <rFont val="AAAAAF+TimesNewRomanPSMT;Times "/>
        <family val="1"/>
      </rPr>
      <t>ą</t>
    </r>
    <r>
      <rPr>
        <sz val="9"/>
        <color indexed="8"/>
        <rFont val="AAAAAE+TimesNewRomanPSMT;Times "/>
        <family val="1"/>
      </rPr>
      <t>, posiada widoczne oznaczenia g</t>
    </r>
    <r>
      <rPr>
        <sz val="9"/>
        <color indexed="8"/>
        <rFont val="AAAAAF+TimesNewRomanPSMT;Times "/>
        <family val="1"/>
      </rPr>
      <t>łę</t>
    </r>
    <r>
      <rPr>
        <sz val="9"/>
        <color indexed="8"/>
        <rFont val="AAAAAE+TimesNewRomanPSMT;Times "/>
        <family val="1"/>
      </rPr>
      <t>boko</t>
    </r>
    <r>
      <rPr>
        <sz val="9"/>
        <color indexed="8"/>
        <rFont val="AAAAAF+TimesNewRomanPSMT;Times "/>
        <family val="1"/>
      </rPr>
      <t>ś</t>
    </r>
    <r>
      <rPr>
        <sz val="9"/>
        <color indexed="8"/>
        <rFont val="AAAAAE+TimesNewRomanPSMT;Times "/>
        <family val="1"/>
      </rPr>
      <t>ci skalowanymi co 1 cm, zmienna sztywno</t>
    </r>
    <r>
      <rPr>
        <sz val="9"/>
        <color indexed="8"/>
        <rFont val="AAAAAF+TimesNewRomanPSMT;Times "/>
        <family val="1"/>
      </rPr>
      <t xml:space="preserve">ść </t>
    </r>
    <r>
      <rPr>
        <sz val="9"/>
        <color indexed="8"/>
        <rFont val="AAAAAE+TimesNewRomanPSMT;Times "/>
        <family val="1"/>
      </rPr>
      <t>cewnika. Aktywacja podci</t>
    </r>
    <r>
      <rPr>
        <sz val="9"/>
        <color indexed="8"/>
        <rFont val="AAAAAF+TimesNewRomanPSMT;Times "/>
        <family val="1"/>
      </rPr>
      <t>ś</t>
    </r>
    <r>
      <rPr>
        <sz val="9"/>
        <color indexed="8"/>
        <rFont val="AAAAAE+TimesNewRomanPSMT;Times "/>
        <family val="1"/>
      </rPr>
      <t>nienia za pomoc</t>
    </r>
    <r>
      <rPr>
        <sz val="9"/>
        <color indexed="8"/>
        <rFont val="AAAAAF+TimesNewRomanPSMT;Times "/>
        <family val="1"/>
      </rPr>
      <t xml:space="preserve">ą </t>
    </r>
    <r>
      <rPr>
        <sz val="9"/>
        <color indexed="8"/>
        <rFont val="AAAAAE+TimesNewRomanPSMT;Times "/>
        <family val="1"/>
      </rPr>
      <t>przycisku i zabezpieczenie przed przypadkowym uruchomieniem podci</t>
    </r>
    <r>
      <rPr>
        <sz val="9"/>
        <color indexed="8"/>
        <rFont val="AAAAAF+TimesNewRomanPSMT;Times "/>
        <family val="1"/>
      </rPr>
      <t>ś</t>
    </r>
    <r>
      <rPr>
        <sz val="9"/>
        <color indexed="8"/>
        <rFont val="AAAAAE+TimesNewRomanPSMT;Times "/>
        <family val="1"/>
      </rPr>
      <t>nienia poprzez obrót o 90 st. Okr</t>
    </r>
    <r>
      <rPr>
        <sz val="9"/>
        <color indexed="8"/>
        <rFont val="AAAAAF+TimesNewRomanPSMT;Times "/>
        <family val="1"/>
      </rPr>
      <t>ą</t>
    </r>
    <r>
      <rPr>
        <sz val="9"/>
        <color indexed="8"/>
        <rFont val="AAAAAE+TimesNewRomanPSMT;Times "/>
        <family val="1"/>
      </rPr>
      <t>g</t>
    </r>
    <r>
      <rPr>
        <sz val="9"/>
        <color indexed="8"/>
        <rFont val="AAAAAF+TimesNewRomanPSMT;Times "/>
        <family val="1"/>
      </rPr>
      <t>ł</t>
    </r>
    <r>
      <rPr>
        <sz val="9"/>
        <color indexed="8"/>
        <rFont val="AAAAAE+TimesNewRomanPSMT;Times "/>
        <family val="1"/>
      </rPr>
      <t>a, silikonowa g</t>
    </r>
    <r>
      <rPr>
        <sz val="9"/>
        <color indexed="8"/>
        <rFont val="AAAAAF+TimesNewRomanPSMT;Times "/>
        <family val="1"/>
      </rPr>
      <t>ł</t>
    </r>
    <r>
      <rPr>
        <sz val="9"/>
        <color indexed="8"/>
        <rFont val="AAAAAE+TimesNewRomanPSMT;Times "/>
        <family val="1"/>
      </rPr>
      <t>ówna zastawka PEEP automatycznie uszczelniaj</t>
    </r>
    <r>
      <rPr>
        <sz val="9"/>
        <color indexed="8"/>
        <rFont val="AAAAAF+TimesNewRomanPSMT;Times "/>
        <family val="1"/>
      </rPr>
      <t>ą</t>
    </r>
    <r>
      <rPr>
        <sz val="9"/>
        <color indexed="8"/>
        <rFont val="AAAAAE+TimesNewRomanPSMT;Times "/>
        <family val="1"/>
      </rPr>
      <t>ca cewnik po usuni</t>
    </r>
    <r>
      <rPr>
        <sz val="9"/>
        <color indexed="8"/>
        <rFont val="AAAAAF+TimesNewRomanPSMT;Times "/>
        <family val="1"/>
      </rPr>
      <t>ę</t>
    </r>
    <r>
      <rPr>
        <sz val="9"/>
        <color indexed="8"/>
        <rFont val="AAAAAE+TimesNewRomanPSMT;Times "/>
        <family val="1"/>
      </rPr>
      <t>ciu go z rurki zapewniaj</t>
    </r>
    <r>
      <rPr>
        <sz val="9"/>
        <color indexed="8"/>
        <rFont val="AAAAAF+TimesNewRomanPSMT;Times "/>
        <family val="1"/>
      </rPr>
      <t>ą</t>
    </r>
    <r>
      <rPr>
        <sz val="9"/>
        <color indexed="8"/>
        <rFont val="AAAAAE+TimesNewRomanPSMT;Times "/>
        <family val="1"/>
      </rPr>
      <t>ca 100% szczelno</t>
    </r>
    <r>
      <rPr>
        <sz val="9"/>
        <color indexed="8"/>
        <rFont val="AAAAAF+TimesNewRomanPSMT;Times "/>
        <family val="1"/>
      </rPr>
      <t xml:space="preserve">ść </t>
    </r>
    <r>
      <rPr>
        <sz val="9"/>
        <color indexed="8"/>
        <rFont val="AAAAAE+TimesNewRomanPSMT;Times "/>
        <family val="1"/>
      </rPr>
      <t>zestawu. System gotowy do u</t>
    </r>
    <r>
      <rPr>
        <sz val="9"/>
        <color indexed="8"/>
        <rFont val="AAAAAF+TimesNewRomanPSMT;Times "/>
        <family val="1"/>
      </rPr>
      <t>ż</t>
    </r>
    <r>
      <rPr>
        <sz val="9"/>
        <color indexed="8"/>
        <rFont val="AAAAAE+TimesNewRomanPSMT;Times "/>
        <family val="1"/>
      </rPr>
      <t>ycia bezpo</t>
    </r>
    <r>
      <rPr>
        <sz val="9"/>
        <color indexed="8"/>
        <rFont val="AAAAAF+TimesNewRomanPSMT;Times "/>
        <family val="1"/>
      </rPr>
      <t>ś</t>
    </r>
    <r>
      <rPr>
        <sz val="9"/>
        <color indexed="8"/>
        <rFont val="AAAAAE+TimesNewRomanPSMT;Times "/>
        <family val="1"/>
      </rPr>
      <t>rednio po wyj</t>
    </r>
    <r>
      <rPr>
        <sz val="9"/>
        <color indexed="8"/>
        <rFont val="AAAAAF+TimesNewRomanPSMT;Times "/>
        <family val="1"/>
      </rPr>
      <t>ę</t>
    </r>
    <r>
      <rPr>
        <sz val="9"/>
        <color indexed="8"/>
        <rFont val="AAAAAE+TimesNewRomanPSMT;Times "/>
        <family val="1"/>
      </rPr>
      <t>ciu z opakowania, bez potrzeby monta</t>
    </r>
    <r>
      <rPr>
        <sz val="9"/>
        <color indexed="8"/>
        <rFont val="AAAAAF+TimesNewRomanPSMT;Times "/>
        <family val="1"/>
      </rPr>
      <t>ż</t>
    </r>
    <r>
      <rPr>
        <sz val="9"/>
        <color indexed="8"/>
        <rFont val="AAAAAE+TimesNewRomanPSMT;Times "/>
        <family val="1"/>
      </rPr>
      <t>u dodatkowych akcesoriów, ka</t>
    </r>
    <r>
      <rPr>
        <sz val="9"/>
        <color indexed="8"/>
        <rFont val="AAAAAF+TimesNewRomanPSMT;Times "/>
        <family val="1"/>
      </rPr>
      <t>ż</t>
    </r>
    <r>
      <rPr>
        <sz val="9"/>
        <color indexed="8"/>
        <rFont val="AAAAAE+TimesNewRomanPSMT;Times "/>
        <family val="1"/>
      </rPr>
      <t>dy element systemu sterylny.</t>
    </r>
  </si>
  <si>
    <r>
      <t>Dreny do zamkni</t>
    </r>
    <r>
      <rPr>
        <sz val="9"/>
        <color indexed="8"/>
        <rFont val="AAAAAF+TimesNewRomanPSMT;Times "/>
        <family val="1"/>
      </rPr>
      <t>ę</t>
    </r>
    <r>
      <rPr>
        <sz val="9"/>
        <color indexed="8"/>
        <rFont val="AAAAAE+TimesNewRomanPSMT;Times "/>
        <family val="1"/>
      </rPr>
      <t>tych systemów do odsysania. Sterylny, kompletny zestaw drenów przeznaczony do stosowania z zamkni</t>
    </r>
    <r>
      <rPr>
        <sz val="9"/>
        <color indexed="8"/>
        <rFont val="AAAAAF+TimesNewRomanPSMT;Times "/>
        <family val="1"/>
      </rPr>
      <t>ę</t>
    </r>
    <r>
      <rPr>
        <sz val="9"/>
        <color indexed="8"/>
        <rFont val="AAAAAE+TimesNewRomanPSMT;Times "/>
        <family val="1"/>
      </rPr>
      <t>tymi systemami do odsysania oraz akcesoriami do higieny jamy ustnej. W sk</t>
    </r>
    <r>
      <rPr>
        <sz val="9"/>
        <color indexed="8"/>
        <rFont val="AAAAAF+TimesNewRomanPSMT;Times "/>
        <family val="1"/>
      </rPr>
      <t>ł</t>
    </r>
    <r>
      <rPr>
        <sz val="9"/>
        <color indexed="8"/>
        <rFont val="AAAAAE+TimesNewRomanPSMT;Times "/>
        <family val="1"/>
      </rPr>
      <t xml:space="preserve">ad zestawu wchodzi </t>
    </r>
    <r>
      <rPr>
        <sz val="9"/>
        <color indexed="8"/>
        <rFont val="AAAAAF+TimesNewRomanPSMT;Times "/>
        <family val="1"/>
      </rPr>
      <t>łą</t>
    </r>
    <r>
      <rPr>
        <sz val="9"/>
        <color indexed="8"/>
        <rFont val="AAAAAE+TimesNewRomanPSMT;Times "/>
        <family val="1"/>
      </rPr>
      <t>cznik "Y" do pod</t>
    </r>
    <r>
      <rPr>
        <sz val="9"/>
        <color indexed="8"/>
        <rFont val="AAAAAF+TimesNewRomanPSMT;Times "/>
        <family val="1"/>
      </rPr>
      <t>łą</t>
    </r>
    <r>
      <rPr>
        <sz val="9"/>
        <color indexed="8"/>
        <rFont val="AAAAAE+TimesNewRomanPSMT;Times "/>
        <family val="1"/>
      </rPr>
      <t>czenia pojemnika na wydzielin</t>
    </r>
    <r>
      <rPr>
        <sz val="9"/>
        <color indexed="8"/>
        <rFont val="AAAAAF+TimesNewRomanPSMT;Times "/>
        <family val="1"/>
      </rPr>
      <t>ę</t>
    </r>
    <r>
      <rPr>
        <sz val="9"/>
        <color indexed="8"/>
        <rFont val="AAAAAE+TimesNewRomanPSMT;Times "/>
        <family val="1"/>
      </rPr>
      <t>, 2 dreny z zaciskami umo</t>
    </r>
    <r>
      <rPr>
        <sz val="9"/>
        <color indexed="8"/>
        <rFont val="AAAAAF+TimesNewRomanPSMT;Times "/>
        <family val="1"/>
      </rPr>
      <t>ż</t>
    </r>
    <r>
      <rPr>
        <sz val="9"/>
        <color indexed="8"/>
        <rFont val="AAAAAE+TimesNewRomanPSMT;Times "/>
        <family val="1"/>
      </rPr>
      <t>liwiaj</t>
    </r>
    <r>
      <rPr>
        <sz val="9"/>
        <color indexed="8"/>
        <rFont val="AAAAAF+TimesNewRomanPSMT;Times "/>
        <family val="1"/>
      </rPr>
      <t>ą</t>
    </r>
    <r>
      <rPr>
        <sz val="9"/>
        <color indexed="8"/>
        <rFont val="AAAAAE+TimesNewRomanPSMT;Times "/>
        <family val="1"/>
      </rPr>
      <t>ce niezale</t>
    </r>
    <r>
      <rPr>
        <sz val="9"/>
        <color indexed="8"/>
        <rFont val="AAAAAF+TimesNewRomanPSMT;Times "/>
        <family val="1"/>
      </rPr>
      <t>ż</t>
    </r>
    <r>
      <rPr>
        <sz val="9"/>
        <color indexed="8"/>
        <rFont val="AAAAAE+TimesNewRomanPSMT;Times "/>
        <family val="1"/>
      </rPr>
      <t>ne po</t>
    </r>
    <r>
      <rPr>
        <sz val="9"/>
        <color indexed="8"/>
        <rFont val="AAAAAF+TimesNewRomanPSMT;Times "/>
        <family val="1"/>
      </rPr>
      <t>łą</t>
    </r>
    <r>
      <rPr>
        <sz val="9"/>
        <color indexed="8"/>
        <rFont val="AAAAAE+TimesNewRomanPSMT;Times "/>
        <family val="1"/>
      </rPr>
      <t>czenie z zamkni</t>
    </r>
    <r>
      <rPr>
        <sz val="9"/>
        <color indexed="8"/>
        <rFont val="AAAAAF+TimesNewRomanPSMT;Times "/>
        <family val="1"/>
      </rPr>
      <t>ę</t>
    </r>
    <r>
      <rPr>
        <sz val="9"/>
        <color indexed="8"/>
        <rFont val="AAAAAE+TimesNewRomanPSMT;Times "/>
        <family val="1"/>
      </rPr>
      <t>tym systemem do odsysania oraz standardowym cewnikiem do odsysania z jamy ustnej (ko</t>
    </r>
    <r>
      <rPr>
        <sz val="9"/>
        <color indexed="8"/>
        <rFont val="AAAAAF+TimesNewRomanPSMT;Times "/>
        <family val="1"/>
      </rPr>
      <t>ń</t>
    </r>
    <r>
      <rPr>
        <sz val="9"/>
        <color indexed="8"/>
        <rFont val="AAAAAE+TimesNewRomanPSMT;Times "/>
        <family val="1"/>
      </rPr>
      <t xml:space="preserve">cówka drenu zaopatrzona w </t>
    </r>
    <r>
      <rPr>
        <sz val="9"/>
        <color indexed="8"/>
        <rFont val="AAAAAF+TimesNewRomanPSMT;Times "/>
        <family val="1"/>
      </rPr>
      <t>łą</t>
    </r>
    <r>
      <rPr>
        <sz val="9"/>
        <color indexed="8"/>
        <rFont val="AAAAAE+TimesNewRomanPSMT;Times "/>
        <family val="1"/>
      </rPr>
      <t>cznik prosty, schodkowy z zatyczk</t>
    </r>
    <r>
      <rPr>
        <sz val="9"/>
        <color indexed="8"/>
        <rFont val="AAAAAF+TimesNewRomanPSMT;Times "/>
        <family val="1"/>
      </rPr>
      <t xml:space="preserve">ą </t>
    </r>
    <r>
      <rPr>
        <sz val="9"/>
        <color indexed="8"/>
        <rFont val="AAAAAE+TimesNewRomanPSMT;Times "/>
        <family val="1"/>
      </rPr>
      <t>umo</t>
    </r>
    <r>
      <rPr>
        <sz val="9"/>
        <color indexed="8"/>
        <rFont val="AAAAAF+TimesNewRomanPSMT;Times "/>
        <family val="1"/>
      </rPr>
      <t>ż</t>
    </r>
    <r>
      <rPr>
        <sz val="9"/>
        <color indexed="8"/>
        <rFont val="AAAAAE+TimesNewRomanPSMT;Times "/>
        <family val="1"/>
      </rPr>
      <t>liwiaj</t>
    </r>
    <r>
      <rPr>
        <sz val="9"/>
        <color indexed="8"/>
        <rFont val="AAAAAF+TimesNewRomanPSMT;Times "/>
        <family val="1"/>
      </rPr>
      <t>ą</t>
    </r>
    <r>
      <rPr>
        <sz val="9"/>
        <color indexed="8"/>
        <rFont val="AAAAAE+TimesNewRomanPSMT;Times "/>
        <family val="1"/>
      </rPr>
      <t>c</t>
    </r>
    <r>
      <rPr>
        <sz val="9"/>
        <color indexed="8"/>
        <rFont val="AAAAAF+TimesNewRomanPSMT;Times "/>
        <family val="1"/>
      </rPr>
      <t xml:space="preserve">ą </t>
    </r>
    <r>
      <rPr>
        <sz val="9"/>
        <color indexed="8"/>
        <rFont val="AAAAAE+TimesNewRomanPSMT;Times "/>
        <family val="1"/>
      </rPr>
      <t>regulacj</t>
    </r>
    <r>
      <rPr>
        <sz val="9"/>
        <color indexed="8"/>
        <rFont val="AAAAAF+TimesNewRomanPSMT;Times "/>
        <family val="1"/>
      </rPr>
      <t xml:space="preserve">ę </t>
    </r>
    <r>
      <rPr>
        <sz val="9"/>
        <color indexed="8"/>
        <rFont val="AAAAAE+TimesNewRomanPSMT;Times "/>
        <family val="1"/>
      </rPr>
      <t>si</t>
    </r>
    <r>
      <rPr>
        <sz val="9"/>
        <color indexed="8"/>
        <rFont val="AAAAAF+TimesNewRomanPSMT;Times "/>
        <family val="1"/>
      </rPr>
      <t>ł</t>
    </r>
    <r>
      <rPr>
        <sz val="9"/>
        <color indexed="8"/>
        <rFont val="AAAAAE+TimesNewRomanPSMT;Times "/>
        <family val="1"/>
      </rPr>
      <t>y odsysania w systemie otwartym). Mo</t>
    </r>
    <r>
      <rPr>
        <sz val="9"/>
        <color indexed="8"/>
        <rFont val="AAAAAF+TimesNewRomanPSMT;Times "/>
        <family val="1"/>
      </rPr>
      <t>ż</t>
    </r>
    <r>
      <rPr>
        <sz val="9"/>
        <color indexed="8"/>
        <rFont val="AAAAAE+TimesNewRomanPSMT;Times "/>
        <family val="1"/>
      </rPr>
      <t>liwo</t>
    </r>
    <r>
      <rPr>
        <sz val="9"/>
        <color indexed="8"/>
        <rFont val="AAAAAF+TimesNewRomanPSMT;Times "/>
        <family val="1"/>
      </rPr>
      <t xml:space="preserve">ść </t>
    </r>
    <r>
      <rPr>
        <sz val="9"/>
        <color indexed="8"/>
        <rFont val="AAAAAE+TimesNewRomanPSMT;Times "/>
        <family val="1"/>
      </rPr>
      <t>stosowania do 72 godz. D</t>
    </r>
    <r>
      <rPr>
        <sz val="9"/>
        <color indexed="8"/>
        <rFont val="AAAAAF+TimesNewRomanPSMT;Times "/>
        <family val="1"/>
      </rPr>
      <t>ł</t>
    </r>
    <r>
      <rPr>
        <sz val="9"/>
        <color indexed="8"/>
        <rFont val="AAAAAE+TimesNewRomanPSMT;Times "/>
        <family val="1"/>
      </rPr>
      <t>ugo</t>
    </r>
    <r>
      <rPr>
        <sz val="9"/>
        <color indexed="8"/>
        <rFont val="AAAAAF+TimesNewRomanPSMT;Times "/>
        <family val="1"/>
      </rPr>
      <t xml:space="preserve">ść </t>
    </r>
    <r>
      <rPr>
        <sz val="9"/>
        <color indexed="8"/>
        <rFont val="AAAAAE+TimesNewRomanPSMT;Times "/>
        <family val="1"/>
      </rPr>
      <t xml:space="preserve">drenów min. 2 metry, </t>
    </r>
    <r>
      <rPr>
        <sz val="9"/>
        <color indexed="8"/>
        <rFont val="AAAAAF+TimesNewRomanPSMT;Times "/>
        <family val="1"/>
      </rPr>
      <t>ś</t>
    </r>
    <r>
      <rPr>
        <sz val="9"/>
        <color indexed="8"/>
        <rFont val="AAAAAE+TimesNewRomanPSMT;Times "/>
        <family val="1"/>
      </rPr>
      <t xml:space="preserve">rednica drenów 25Ch. </t>
    </r>
  </si>
  <si>
    <r>
      <t>Sterylny, jednorazowego u</t>
    </r>
    <r>
      <rPr>
        <sz val="9"/>
        <color indexed="8"/>
        <rFont val="AAAAAF+TimesNewRomanPSMT;Times "/>
        <family val="1"/>
      </rPr>
      <t>ż</t>
    </r>
    <r>
      <rPr>
        <sz val="9"/>
        <color indexed="8"/>
        <rFont val="AAAAAE+TimesNewRomanPSMT;Times "/>
        <family val="1"/>
      </rPr>
      <t>ytku zestaw do higieny jamy ustnej. W sk</t>
    </r>
    <r>
      <rPr>
        <sz val="9"/>
        <color indexed="8"/>
        <rFont val="AAAAAF+TimesNewRomanPSMT;Times "/>
        <family val="1"/>
      </rPr>
      <t>ł</t>
    </r>
    <r>
      <rPr>
        <sz val="9"/>
        <color indexed="8"/>
        <rFont val="AAAAAE+TimesNewRomanPSMT;Times "/>
        <family val="1"/>
      </rPr>
      <t>ad zestawu wchodzi r</t>
    </r>
    <r>
      <rPr>
        <sz val="9"/>
        <color indexed="8"/>
        <rFont val="AAAAAF+TimesNewRomanPSMT;Times "/>
        <family val="1"/>
      </rPr>
      <t>ę</t>
    </r>
    <r>
      <rPr>
        <sz val="9"/>
        <color indexed="8"/>
        <rFont val="AAAAAE+TimesNewRomanPSMT;Times "/>
        <family val="1"/>
      </rPr>
      <t>koje</t>
    </r>
    <r>
      <rPr>
        <sz val="9"/>
        <color indexed="8"/>
        <rFont val="AAAAAF+TimesNewRomanPSMT;Times "/>
        <family val="1"/>
      </rPr>
      <t xml:space="preserve">ść </t>
    </r>
    <r>
      <rPr>
        <sz val="9"/>
        <color indexed="8"/>
        <rFont val="AAAAAE+TimesNewRomanPSMT;Times "/>
        <family val="1"/>
      </rPr>
      <t>z wbudowan</t>
    </r>
    <r>
      <rPr>
        <sz val="9"/>
        <color indexed="8"/>
        <rFont val="AAAAAF+TimesNewRomanPSMT;Times "/>
        <family val="1"/>
      </rPr>
      <t xml:space="preserve">ą </t>
    </r>
    <r>
      <rPr>
        <sz val="9"/>
        <color indexed="8"/>
        <rFont val="AAAAAE+TimesNewRomanPSMT;Times "/>
        <family val="1"/>
      </rPr>
      <t>regulacj</t>
    </r>
    <r>
      <rPr>
        <sz val="9"/>
        <color indexed="8"/>
        <rFont val="AAAAAF+TimesNewRomanPSMT;Times "/>
        <family val="1"/>
      </rPr>
      <t xml:space="preserve">ą </t>
    </r>
    <r>
      <rPr>
        <sz val="9"/>
        <color indexed="8"/>
        <rFont val="AAAAAE+TimesNewRomanPSMT;Times "/>
        <family val="1"/>
      </rPr>
      <t>si</t>
    </r>
    <r>
      <rPr>
        <sz val="9"/>
        <color indexed="8"/>
        <rFont val="AAAAAF+TimesNewRomanPSMT;Times "/>
        <family val="1"/>
      </rPr>
      <t>ł</t>
    </r>
    <r>
      <rPr>
        <sz val="9"/>
        <color indexed="8"/>
        <rFont val="AAAAAE+TimesNewRomanPSMT;Times "/>
        <family val="1"/>
      </rPr>
      <t>y ssania, jedna szczoteczka do mycia z</t>
    </r>
    <r>
      <rPr>
        <sz val="9"/>
        <color indexed="8"/>
        <rFont val="AAAAAF+TimesNewRomanPSMT;Times "/>
        <family val="1"/>
      </rPr>
      <t>ę</t>
    </r>
    <r>
      <rPr>
        <sz val="9"/>
        <color indexed="8"/>
        <rFont val="AAAAAE+TimesNewRomanPSMT;Times "/>
        <family val="1"/>
      </rPr>
      <t>bów z funkcj</t>
    </r>
    <r>
      <rPr>
        <sz val="9"/>
        <color indexed="8"/>
        <rFont val="AAAAAF+TimesNewRomanPSMT;Times "/>
        <family val="1"/>
      </rPr>
      <t xml:space="preserve">ą </t>
    </r>
    <r>
      <rPr>
        <sz val="9"/>
        <color indexed="8"/>
        <rFont val="AAAAAE+TimesNewRomanPSMT;Times "/>
        <family val="1"/>
      </rPr>
      <t>odsysania oraz trzy g</t>
    </r>
    <r>
      <rPr>
        <sz val="9"/>
        <color indexed="8"/>
        <rFont val="AAAAAF+TimesNewRomanPSMT;Times "/>
        <family val="1"/>
      </rPr>
      <t>ą</t>
    </r>
    <r>
      <rPr>
        <sz val="9"/>
        <color indexed="8"/>
        <rFont val="AAAAAE+TimesNewRomanPSMT;Times "/>
        <family val="1"/>
      </rPr>
      <t>bki z funkcj</t>
    </r>
    <r>
      <rPr>
        <sz val="9"/>
        <color indexed="8"/>
        <rFont val="AAAAAF+TimesNewRomanPSMT;Times "/>
        <family val="1"/>
      </rPr>
      <t xml:space="preserve">ą </t>
    </r>
    <r>
      <rPr>
        <sz val="9"/>
        <color indexed="8"/>
        <rFont val="AAAAAE+TimesNewRomanPSMT;Times "/>
        <family val="1"/>
      </rPr>
      <t>odsysania do mycia jamy ustnej. R</t>
    </r>
    <r>
      <rPr>
        <sz val="9"/>
        <color indexed="8"/>
        <rFont val="AAAAAF+TimesNewRomanPSMT;Times "/>
        <family val="1"/>
      </rPr>
      <t>ę</t>
    </r>
    <r>
      <rPr>
        <sz val="9"/>
        <color indexed="8"/>
        <rFont val="AAAAAE+TimesNewRomanPSMT;Times "/>
        <family val="1"/>
      </rPr>
      <t>koje</t>
    </r>
    <r>
      <rPr>
        <sz val="9"/>
        <color indexed="8"/>
        <rFont val="AAAAAF+TimesNewRomanPSMT;Times "/>
        <family val="1"/>
      </rPr>
      <t xml:space="preserve">ść </t>
    </r>
    <r>
      <rPr>
        <sz val="9"/>
        <color indexed="8"/>
        <rFont val="AAAAAE+TimesNewRomanPSMT;Times "/>
        <family val="1"/>
      </rPr>
      <t>kompatybilna (ko</t>
    </r>
    <r>
      <rPr>
        <sz val="9"/>
        <color indexed="8"/>
        <rFont val="AAAAAF+TimesNewRomanPSMT;Times "/>
        <family val="1"/>
      </rPr>
      <t>ń</t>
    </r>
    <r>
      <rPr>
        <sz val="9"/>
        <color indexed="8"/>
        <rFont val="AAAAAE+TimesNewRomanPSMT;Times "/>
        <family val="1"/>
      </rPr>
      <t>cówka r</t>
    </r>
    <r>
      <rPr>
        <sz val="9"/>
        <color indexed="8"/>
        <rFont val="AAAAAF+TimesNewRomanPSMT;Times "/>
        <family val="1"/>
      </rPr>
      <t>ą</t>
    </r>
    <r>
      <rPr>
        <sz val="9"/>
        <color indexed="8"/>
        <rFont val="AAAAAE+TimesNewRomanPSMT;Times "/>
        <family val="1"/>
      </rPr>
      <t xml:space="preserve">czki zaopatrzona w krótki dren) z </t>
    </r>
    <r>
      <rPr>
        <sz val="9"/>
        <color indexed="8"/>
        <rFont val="AAAAAF+TimesNewRomanPSMT;Times "/>
        <family val="1"/>
      </rPr>
      <t>łą</t>
    </r>
    <r>
      <rPr>
        <sz val="9"/>
        <color indexed="8"/>
        <rFont val="AAAAAE+TimesNewRomanPSMT;Times "/>
        <family val="1"/>
      </rPr>
      <t>cznikiem schodkowym na drenach po</t>
    </r>
    <r>
      <rPr>
        <sz val="9"/>
        <color indexed="8"/>
        <rFont val="AAAAAF+TimesNewRomanPSMT;Times "/>
        <family val="1"/>
      </rPr>
      <t>łą</t>
    </r>
    <r>
      <rPr>
        <sz val="9"/>
        <color indexed="8"/>
        <rFont val="AAAAAE+TimesNewRomanPSMT;Times "/>
        <family val="1"/>
      </rPr>
      <t>czeniowych z pozycji nr 11 s</t>
    </r>
    <r>
      <rPr>
        <sz val="9"/>
        <color indexed="8"/>
        <rFont val="AAAAAF+TimesNewRomanPSMT;Times "/>
        <family val="1"/>
      </rPr>
      <t>ł</t>
    </r>
    <r>
      <rPr>
        <sz val="9"/>
        <color indexed="8"/>
        <rFont val="AAAAAE+TimesNewRomanPSMT;Times "/>
        <family val="1"/>
      </rPr>
      <t>u</t>
    </r>
    <r>
      <rPr>
        <sz val="9"/>
        <color indexed="8"/>
        <rFont val="AAAAAF+TimesNewRomanPSMT;Times "/>
        <family val="1"/>
      </rPr>
      <t>żą</t>
    </r>
    <r>
      <rPr>
        <sz val="9"/>
        <color indexed="8"/>
        <rFont val="AAAAAE+TimesNewRomanPSMT;Times "/>
        <family val="1"/>
      </rPr>
      <t>cym do pod</t>
    </r>
    <r>
      <rPr>
        <sz val="9"/>
        <color indexed="8"/>
        <rFont val="AAAAAF+TimesNewRomanPSMT;Times "/>
        <family val="1"/>
      </rPr>
      <t>łą</t>
    </r>
    <r>
      <rPr>
        <sz val="9"/>
        <color indexed="8"/>
        <rFont val="AAAAAE+TimesNewRomanPSMT;Times "/>
        <family val="1"/>
      </rPr>
      <t xml:space="preserve">czenia systemów do odsysania. Opakowanie zbiorcze 10 szt. </t>
    </r>
  </si>
  <si>
    <r>
      <t>Szczoteczka do z</t>
    </r>
    <r>
      <rPr>
        <sz val="9"/>
        <color indexed="8"/>
        <rFont val="AAAAAF+TimesNewRomanPSMT;Times "/>
        <family val="1"/>
      </rPr>
      <t>ę</t>
    </r>
    <r>
      <rPr>
        <sz val="9"/>
        <color indexed="8"/>
        <rFont val="AAAAAE+TimesNewRomanPSMT;Times "/>
        <family val="1"/>
      </rPr>
      <t>bów, z funkcj</t>
    </r>
    <r>
      <rPr>
        <sz val="9"/>
        <color indexed="8"/>
        <rFont val="AAAAAF+TimesNewRomanPSMT;Times "/>
        <family val="1"/>
      </rPr>
      <t xml:space="preserve">ą </t>
    </r>
    <r>
      <rPr>
        <sz val="9"/>
        <color indexed="8"/>
        <rFont val="AAAAAE+TimesNewRomanPSMT;Times "/>
        <family val="1"/>
      </rPr>
      <t xml:space="preserve">odsysania, sterylna pakowana pojedynczo. Opakowanie zbiorcze 300 szt. </t>
    </r>
  </si>
  <si>
    <r>
      <t>G</t>
    </r>
    <r>
      <rPr>
        <sz val="9"/>
        <color indexed="8"/>
        <rFont val="AAAAAF+TimesNewRomanPSMT;Times "/>
        <family val="1"/>
      </rPr>
      <t>ą</t>
    </r>
    <r>
      <rPr>
        <sz val="9"/>
        <color indexed="8"/>
        <rFont val="AAAAAE+TimesNewRomanPSMT;Times "/>
        <family val="1"/>
      </rPr>
      <t>bka do mycia jamy ustnej, z funkcj</t>
    </r>
    <r>
      <rPr>
        <sz val="9"/>
        <color indexed="8"/>
        <rFont val="AAAAAF+TimesNewRomanPSMT;Times "/>
        <family val="1"/>
      </rPr>
      <t xml:space="preserve">ą </t>
    </r>
    <r>
      <rPr>
        <sz val="9"/>
        <color indexed="8"/>
        <rFont val="AAAAAE+TimesNewRomanPSMT;Times "/>
        <family val="1"/>
      </rPr>
      <t xml:space="preserve">odsysania, sterylna. Pakowana po 3 sztuki. Opakowanie zbiorcze 100 szt. </t>
    </r>
  </si>
  <si>
    <r>
      <t>Cewnik do odsysania z jamy ustnej z mo</t>
    </r>
    <r>
      <rPr>
        <sz val="9"/>
        <color indexed="8"/>
        <rFont val="AAAAAF+TimesNewRomanPSMT;Times "/>
        <family val="1"/>
      </rPr>
      <t>ż</t>
    </r>
    <r>
      <rPr>
        <sz val="9"/>
        <color indexed="8"/>
        <rFont val="AAAAAE+TimesNewRomanPSMT;Times "/>
        <family val="1"/>
      </rPr>
      <t>liwo</t>
    </r>
    <r>
      <rPr>
        <sz val="9"/>
        <color indexed="8"/>
        <rFont val="AAAAAF+TimesNewRomanPSMT;Times "/>
        <family val="1"/>
      </rPr>
      <t>ś</t>
    </r>
    <r>
      <rPr>
        <sz val="9"/>
        <color indexed="8"/>
        <rFont val="AAAAAE+TimesNewRomanPSMT;Times "/>
        <family val="1"/>
      </rPr>
      <t>ci</t>
    </r>
    <r>
      <rPr>
        <sz val="9"/>
        <color indexed="8"/>
        <rFont val="AAAAAF+TimesNewRomanPSMT;Times "/>
        <family val="1"/>
      </rPr>
      <t xml:space="preserve">ą </t>
    </r>
    <r>
      <rPr>
        <sz val="9"/>
        <color indexed="8"/>
        <rFont val="AAAAAE+TimesNewRomanPSMT;Times "/>
        <family val="1"/>
      </rPr>
      <t>nadania kszta</t>
    </r>
    <r>
      <rPr>
        <sz val="9"/>
        <color indexed="8"/>
        <rFont val="AAAAAF+TimesNewRomanPSMT;Times "/>
        <family val="1"/>
      </rPr>
      <t>ł</t>
    </r>
    <r>
      <rPr>
        <sz val="9"/>
        <color indexed="8"/>
        <rFont val="AAAAAE+TimesNewRomanPSMT;Times "/>
        <family val="1"/>
      </rPr>
      <t xml:space="preserve">tu typu </t>
    </r>
    <r>
      <rPr>
        <sz val="9"/>
        <color indexed="8"/>
        <rFont val="AAAAAF+TimesNewRomanPSMT;Times "/>
        <family val="1"/>
      </rPr>
      <t>ś</t>
    </r>
    <r>
      <rPr>
        <sz val="9"/>
        <color indexed="8"/>
        <rFont val="AAAAAE+TimesNewRomanPSMT;Times "/>
        <family val="1"/>
      </rPr>
      <t>linoci</t>
    </r>
    <r>
      <rPr>
        <sz val="9"/>
        <color indexed="8"/>
        <rFont val="AAAAAF+TimesNewRomanPSMT;Times "/>
        <family val="1"/>
      </rPr>
      <t>ą</t>
    </r>
    <r>
      <rPr>
        <sz val="9"/>
        <color indexed="8"/>
        <rFont val="AAAAAE+TimesNewRomanPSMT;Times "/>
        <family val="1"/>
      </rPr>
      <t xml:space="preserve">g, 10 sztuk w zestawie, opakowanie 10 zestawów </t>
    </r>
  </si>
  <si>
    <r>
      <t>Butelka typu REDON wysokoci</t>
    </r>
    <r>
      <rPr>
        <sz val="9"/>
        <color indexed="8"/>
        <rFont val="AAAAAF+TimesNewRomanPSMT;Times "/>
        <family val="1"/>
      </rPr>
      <t>ś</t>
    </r>
    <r>
      <rPr>
        <sz val="9"/>
        <color indexed="8"/>
        <rFont val="AAAAAE+TimesNewRomanPSMT;Times "/>
        <family val="1"/>
      </rPr>
      <t>nieniowa 0,9 bar, kwadratowa, skala w ml wyt</t>
    </r>
    <r>
      <rPr>
        <sz val="9"/>
        <color indexed="8"/>
        <rFont val="AAAAAF+TimesNewRomanPSMT;Times "/>
        <family val="1"/>
      </rPr>
      <t>ł</t>
    </r>
    <r>
      <rPr>
        <sz val="9"/>
        <color indexed="8"/>
        <rFont val="AAAAAE+TimesNewRomanPSMT;Times "/>
        <family val="1"/>
      </rPr>
      <t>oczona na butelce pozwalaj</t>
    </r>
    <r>
      <rPr>
        <sz val="9"/>
        <color indexed="8"/>
        <rFont val="AAAAAF+TimesNewRomanPSMT;Times "/>
        <family val="1"/>
      </rPr>
      <t>ą</t>
    </r>
    <r>
      <rPr>
        <sz val="9"/>
        <color indexed="8"/>
        <rFont val="AAAAAE+TimesNewRomanPSMT;Times "/>
        <family val="1"/>
      </rPr>
      <t>ca oceni</t>
    </r>
    <r>
      <rPr>
        <sz val="9"/>
        <color indexed="8"/>
        <rFont val="AAAAAF+TimesNewRomanPSMT;Times "/>
        <family val="1"/>
      </rPr>
      <t xml:space="preserve">ć </t>
    </r>
    <r>
      <rPr>
        <sz val="9"/>
        <color indexed="8"/>
        <rFont val="AAAAAE+TimesNewRomanPSMT;Times "/>
        <family val="1"/>
      </rPr>
      <t>jej zawarto</t>
    </r>
    <r>
      <rPr>
        <sz val="9"/>
        <color indexed="8"/>
        <rFont val="AAAAAF+TimesNewRomanPSMT;Times "/>
        <family val="1"/>
      </rPr>
      <t>ść</t>
    </r>
    <r>
      <rPr>
        <sz val="9"/>
        <color indexed="8"/>
        <rFont val="AAAAAE+TimesNewRomanPSMT;Times "/>
        <family val="1"/>
      </rPr>
      <t>, przy</t>
    </r>
    <r>
      <rPr>
        <sz val="9"/>
        <color indexed="8"/>
        <rFont val="AAAAAF+TimesNewRomanPSMT;Times "/>
        <family val="1"/>
      </rPr>
      <t>łą</t>
    </r>
    <r>
      <rPr>
        <sz val="9"/>
        <color indexed="8"/>
        <rFont val="AAAAAE+TimesNewRomanPSMT;Times "/>
        <family val="1"/>
      </rPr>
      <t>cze pozwalaj</t>
    </r>
    <r>
      <rPr>
        <sz val="9"/>
        <color indexed="8"/>
        <rFont val="AAAAAF+TimesNewRomanPSMT;Times "/>
        <family val="1"/>
      </rPr>
      <t>ą</t>
    </r>
    <r>
      <rPr>
        <sz val="9"/>
        <color indexed="8"/>
        <rFont val="AAAAAE+TimesNewRomanPSMT;Times "/>
        <family val="1"/>
      </rPr>
      <t>ce pod</t>
    </r>
    <r>
      <rPr>
        <sz val="9"/>
        <color indexed="8"/>
        <rFont val="AAAAAF+TimesNewRomanPSMT;Times "/>
        <family val="1"/>
      </rPr>
      <t>łą</t>
    </r>
    <r>
      <rPr>
        <sz val="9"/>
        <color indexed="8"/>
        <rFont val="AAAAAE+TimesNewRomanPSMT;Times "/>
        <family val="1"/>
      </rPr>
      <t>czy</t>
    </r>
    <r>
      <rPr>
        <sz val="9"/>
        <color indexed="8"/>
        <rFont val="AAAAAF+TimesNewRomanPSMT;Times "/>
        <family val="1"/>
      </rPr>
      <t xml:space="preserve">ć </t>
    </r>
    <r>
      <rPr>
        <sz val="9"/>
        <color indexed="8"/>
        <rFont val="AAAAAE+TimesNewRomanPSMT;Times "/>
        <family val="1"/>
      </rPr>
      <t>do drenu z przesuwnym zaciskiem blokuj</t>
    </r>
    <r>
      <rPr>
        <sz val="9"/>
        <color indexed="8"/>
        <rFont val="AAAAAF+TimesNewRomanPSMT;Times "/>
        <family val="1"/>
      </rPr>
      <t>ą</t>
    </r>
    <r>
      <rPr>
        <sz val="9"/>
        <color indexed="8"/>
        <rFont val="AAAAAE+TimesNewRomanPSMT;Times "/>
        <family val="1"/>
      </rPr>
      <t>cym, pojemno</t>
    </r>
    <r>
      <rPr>
        <sz val="9"/>
        <color indexed="8"/>
        <rFont val="AAAAAF+TimesNewRomanPSMT;Times "/>
        <family val="1"/>
      </rPr>
      <t xml:space="preserve">ść </t>
    </r>
    <r>
      <rPr>
        <sz val="9"/>
        <color indexed="8"/>
        <rFont val="AAAAAE+TimesNewRomanPSMT;Times "/>
        <family val="1"/>
      </rPr>
      <t xml:space="preserve">200ml-300ml </t>
    </r>
  </si>
  <si>
    <t xml:space="preserve">Dren do butelki typu REDON o poj 200-300ml </t>
  </si>
  <si>
    <r>
      <t>Ł</t>
    </r>
    <r>
      <rPr>
        <sz val="9"/>
        <color indexed="8"/>
        <rFont val="AAAAAE+TimesNewRomanPSMT;Times "/>
        <family val="1"/>
      </rPr>
      <t>y</t>
    </r>
    <r>
      <rPr>
        <sz val="9"/>
        <color indexed="8"/>
        <rFont val="AAAAAF+TimesNewRomanPSMT;Times "/>
        <family val="1"/>
      </rPr>
      <t>ż</t>
    </r>
    <r>
      <rPr>
        <sz val="9"/>
        <color indexed="8"/>
        <rFont val="AAAAAE+TimesNewRomanPSMT;Times "/>
        <family val="1"/>
      </rPr>
      <t xml:space="preserve">ka do laryngoskopu do trudnych intubacji typ McCoy, </t>
    </r>
    <r>
      <rPr>
        <sz val="9"/>
        <color indexed="8"/>
        <rFont val="AAAAAF+TimesNewRomanPSMT;Times "/>
        <family val="1"/>
      </rPr>
      <t>ś</t>
    </r>
    <r>
      <rPr>
        <sz val="9"/>
        <color indexed="8"/>
        <rFont val="AAAAAE+TimesNewRomanPSMT;Times "/>
        <family val="1"/>
      </rPr>
      <t>wiat</t>
    </r>
    <r>
      <rPr>
        <sz val="9"/>
        <color indexed="8"/>
        <rFont val="AAAAAF+TimesNewRomanPSMT;Times "/>
        <family val="1"/>
      </rPr>
      <t>ł</t>
    </r>
    <r>
      <rPr>
        <sz val="9"/>
        <color indexed="8"/>
        <rFont val="AAAAAE+TimesNewRomanPSMT;Times "/>
        <family val="1"/>
      </rPr>
      <t xml:space="preserve">owodowa, wielorazowa w standardzie ISO 7376 (tzw. zielona specyfikacja), </t>
    </r>
    <r>
      <rPr>
        <sz val="9"/>
        <color indexed="8"/>
        <rFont val="AAAAAF+TimesNewRomanPSMT;Times "/>
        <family val="1"/>
      </rPr>
      <t>ś</t>
    </r>
    <r>
      <rPr>
        <sz val="9"/>
        <color indexed="8"/>
        <rFont val="AAAAAE+TimesNewRomanPSMT;Times "/>
        <family val="1"/>
      </rPr>
      <t>wiat</t>
    </r>
    <r>
      <rPr>
        <sz val="9"/>
        <color indexed="8"/>
        <rFont val="AAAAAF+TimesNewRomanPSMT;Times "/>
        <family val="1"/>
      </rPr>
      <t>ł</t>
    </r>
    <r>
      <rPr>
        <sz val="9"/>
        <color indexed="8"/>
        <rFont val="AAAAAE+TimesNewRomanPSMT;Times "/>
        <family val="1"/>
      </rPr>
      <t>owód zakryty, zatopiony w ca</t>
    </r>
    <r>
      <rPr>
        <sz val="9"/>
        <color indexed="8"/>
        <rFont val="AAAAAF+TimesNewRomanPSMT;Times "/>
        <family val="1"/>
      </rPr>
      <t>ł</t>
    </r>
    <r>
      <rPr>
        <sz val="9"/>
        <color indexed="8"/>
        <rFont val="AAAAAE+TimesNewRomanPSMT;Times "/>
        <family val="1"/>
      </rPr>
      <t>o</t>
    </r>
    <r>
      <rPr>
        <sz val="9"/>
        <color indexed="8"/>
        <rFont val="AAAAAF+TimesNewRomanPSMT;Times "/>
        <family val="1"/>
      </rPr>
      <t>ś</t>
    </r>
    <r>
      <rPr>
        <sz val="9"/>
        <color indexed="8"/>
        <rFont val="AAAAAE+TimesNewRomanPSMT;Times "/>
        <family val="1"/>
      </rPr>
      <t xml:space="preserve">ci w metalu z którego wykonana jest </t>
    </r>
    <r>
      <rPr>
        <sz val="9"/>
        <color indexed="8"/>
        <rFont val="AAAAAF+TimesNewRomanPSMT;Times "/>
        <family val="1"/>
      </rPr>
      <t>ł</t>
    </r>
    <r>
      <rPr>
        <sz val="9"/>
        <color indexed="8"/>
        <rFont val="AAAAAE+TimesNewRomanPSMT;Times "/>
        <family val="1"/>
      </rPr>
      <t>y</t>
    </r>
    <r>
      <rPr>
        <sz val="9"/>
        <color indexed="8"/>
        <rFont val="AAAAAF+TimesNewRomanPSMT;Times "/>
        <family val="1"/>
      </rPr>
      <t>ż</t>
    </r>
    <r>
      <rPr>
        <sz val="9"/>
        <color indexed="8"/>
        <rFont val="AAAAAE+TimesNewRomanPSMT;Times "/>
        <family val="1"/>
      </rPr>
      <t>ka bez wystaj</t>
    </r>
    <r>
      <rPr>
        <sz val="9"/>
        <color indexed="8"/>
        <rFont val="AAAAAF+TimesNewRomanPSMT;Times "/>
        <family val="1"/>
      </rPr>
      <t>ą</t>
    </r>
    <r>
      <rPr>
        <sz val="9"/>
        <color indexed="8"/>
        <rFont val="AAAAAE+TimesNewRomanPSMT;Times "/>
        <family val="1"/>
      </rPr>
      <t xml:space="preserve">cych elementów </t>
    </r>
    <r>
      <rPr>
        <sz val="9"/>
        <color indexed="8"/>
        <rFont val="AAAAAF+TimesNewRomanPSMT;Times "/>
        <family val="1"/>
      </rPr>
      <t>ś</t>
    </r>
    <r>
      <rPr>
        <sz val="9"/>
        <color indexed="8"/>
        <rFont val="AAAAAE+TimesNewRomanPSMT;Times "/>
        <family val="1"/>
      </rPr>
      <t>wiat</t>
    </r>
    <r>
      <rPr>
        <sz val="9"/>
        <color indexed="8"/>
        <rFont val="AAAAAF+TimesNewRomanPSMT;Times "/>
        <family val="1"/>
      </rPr>
      <t>ł</t>
    </r>
    <r>
      <rPr>
        <sz val="9"/>
        <color indexed="8"/>
        <rFont val="AAAAAE+TimesNewRomanPSMT;Times "/>
        <family val="1"/>
      </rPr>
      <t>owodu, wyra</t>
    </r>
    <r>
      <rPr>
        <sz val="9"/>
        <color indexed="8"/>
        <rFont val="AAAAAF+TimesNewRomanPSMT;Times "/>
        <family val="1"/>
      </rPr>
      <t>ź</t>
    </r>
    <r>
      <rPr>
        <sz val="9"/>
        <color indexed="8"/>
        <rFont val="AAAAAE+TimesNewRomanPSMT;Times "/>
        <family val="1"/>
      </rPr>
      <t xml:space="preserve">ne oznakowanie rozmiaru </t>
    </r>
    <r>
      <rPr>
        <sz val="9"/>
        <color indexed="8"/>
        <rFont val="AAAAAF+TimesNewRomanPSMT;Times "/>
        <family val="1"/>
      </rPr>
      <t>ł</t>
    </r>
    <r>
      <rPr>
        <sz val="9"/>
        <color indexed="8"/>
        <rFont val="AAAAAE+TimesNewRomanPSMT;Times "/>
        <family val="1"/>
      </rPr>
      <t>y</t>
    </r>
    <r>
      <rPr>
        <sz val="9"/>
        <color indexed="8"/>
        <rFont val="AAAAAF+TimesNewRomanPSMT;Times "/>
        <family val="1"/>
      </rPr>
      <t>ż</t>
    </r>
    <r>
      <rPr>
        <sz val="9"/>
        <color indexed="8"/>
        <rFont val="AAAAAE+TimesNewRomanPSMT;Times "/>
        <family val="1"/>
      </rPr>
      <t xml:space="preserve">ki oraz nazwy producenta na korpusie </t>
    </r>
    <r>
      <rPr>
        <sz val="9"/>
        <color indexed="8"/>
        <rFont val="AAAAAF+TimesNewRomanPSMT;Times "/>
        <family val="1"/>
      </rPr>
      <t>ł</t>
    </r>
    <r>
      <rPr>
        <sz val="9"/>
        <color indexed="8"/>
        <rFont val="AAAAAE+TimesNewRomanPSMT;Times "/>
        <family val="1"/>
      </rPr>
      <t>y</t>
    </r>
    <r>
      <rPr>
        <sz val="9"/>
        <color indexed="8"/>
        <rFont val="AAAAAF+TimesNewRomanPSMT;Times "/>
        <family val="1"/>
      </rPr>
      <t>ż</t>
    </r>
    <r>
      <rPr>
        <sz val="9"/>
        <color indexed="8"/>
        <rFont val="AAAAAE+TimesNewRomanPSMT;Times "/>
        <family val="1"/>
      </rPr>
      <t xml:space="preserve">ki </t>
    </r>
  </si>
  <si>
    <t xml:space="preserve">Worek na mocz 2L sterylny, z zaworem przeciwzwrotnym </t>
  </si>
  <si>
    <r>
      <t>Maska tlenowa jednorazowego u</t>
    </r>
    <r>
      <rPr>
        <sz val="9"/>
        <color indexed="8"/>
        <rFont val="AAAAAF+TimesNewRomanPSMT;Times "/>
        <family val="1"/>
      </rPr>
      <t>ż</t>
    </r>
    <r>
      <rPr>
        <sz val="9"/>
        <color indexed="8"/>
        <rFont val="AAAAAE+TimesNewRomanPSMT;Times "/>
        <family val="1"/>
      </rPr>
      <t>ytku dla doros</t>
    </r>
    <r>
      <rPr>
        <sz val="9"/>
        <color indexed="8"/>
        <rFont val="AAAAAF+TimesNewRomanPSMT;Times "/>
        <family val="1"/>
      </rPr>
      <t>ł</t>
    </r>
    <r>
      <rPr>
        <sz val="9"/>
        <color indexed="8"/>
        <rFont val="AAAAAE+TimesNewRomanPSMT;Times "/>
        <family val="1"/>
      </rPr>
      <t>ych, przezroczysta, przylegaj</t>
    </r>
    <r>
      <rPr>
        <sz val="9"/>
        <color indexed="8"/>
        <rFont val="AAAAAF+TimesNewRomanPSMT;Times "/>
        <family val="1"/>
      </rPr>
      <t>ą</t>
    </r>
    <r>
      <rPr>
        <sz val="9"/>
        <color indexed="8"/>
        <rFont val="AAAAAE+TimesNewRomanPSMT;Times "/>
        <family val="1"/>
      </rPr>
      <t>ca pod brod</t>
    </r>
    <r>
      <rPr>
        <sz val="9"/>
        <color indexed="8"/>
        <rFont val="AAAAAF+TimesNewRomanPSMT;Times "/>
        <family val="1"/>
      </rPr>
      <t>ę</t>
    </r>
    <r>
      <rPr>
        <sz val="9"/>
        <color indexed="8"/>
        <rFont val="AAAAAE+TimesNewRomanPSMT;Times "/>
        <family val="1"/>
      </rPr>
      <t>, ze standardowymi z</t>
    </r>
    <r>
      <rPr>
        <sz val="9"/>
        <color indexed="8"/>
        <rFont val="AAAAAF+TimesNewRomanPSMT;Times "/>
        <family val="1"/>
      </rPr>
      <t>łą</t>
    </r>
    <r>
      <rPr>
        <sz val="9"/>
        <color indexed="8"/>
        <rFont val="AAAAAE+TimesNewRomanPSMT;Times "/>
        <family val="1"/>
      </rPr>
      <t>czami, ko</t>
    </r>
    <r>
      <rPr>
        <sz val="9"/>
        <color indexed="8"/>
        <rFont val="AAAAAF+TimesNewRomanPSMT;Times "/>
        <family val="1"/>
      </rPr>
      <t>ń</t>
    </r>
    <r>
      <rPr>
        <sz val="9"/>
        <color indexed="8"/>
        <rFont val="AAAAAE+TimesNewRomanPSMT;Times "/>
        <family val="1"/>
      </rPr>
      <t>cówka drenu doprowadzaj</t>
    </r>
    <r>
      <rPr>
        <sz val="9"/>
        <color indexed="8"/>
        <rFont val="AAAAAF+TimesNewRomanPSMT;Times "/>
        <family val="1"/>
      </rPr>
      <t>ą</t>
    </r>
    <r>
      <rPr>
        <sz val="9"/>
        <color indexed="8"/>
        <rFont val="AAAAAE+TimesNewRomanPSMT;Times "/>
        <family val="1"/>
      </rPr>
      <t>cego o d</t>
    </r>
    <r>
      <rPr>
        <sz val="9"/>
        <color indexed="8"/>
        <rFont val="AAAAAF+TimesNewRomanPSMT;Times "/>
        <family val="1"/>
      </rPr>
      <t>ł</t>
    </r>
    <r>
      <rPr>
        <sz val="9"/>
        <color indexed="8"/>
        <rFont val="AAAAAE+TimesNewRomanPSMT;Times "/>
        <family val="1"/>
      </rPr>
      <t>ugo</t>
    </r>
    <r>
      <rPr>
        <sz val="9"/>
        <color indexed="8"/>
        <rFont val="AAAAAF+TimesNewRomanPSMT;Times "/>
        <family val="1"/>
      </rPr>
      <t>ś</t>
    </r>
    <r>
      <rPr>
        <sz val="9"/>
        <color indexed="8"/>
        <rFont val="AAAAAE+TimesNewRomanPSMT;Times "/>
        <family val="1"/>
      </rPr>
      <t xml:space="preserve">ci min. 210 cm. </t>
    </r>
  </si>
  <si>
    <r>
      <t>Resuscytator silikonowy dla doros</t>
    </r>
    <r>
      <rPr>
        <sz val="9"/>
        <color indexed="8"/>
        <rFont val="AAAAAF+TimesNewRomanPSMT;Times "/>
        <family val="1"/>
      </rPr>
      <t>ł</t>
    </r>
    <r>
      <rPr>
        <sz val="9"/>
        <color indexed="8"/>
        <rFont val="AAAAAE+TimesNewRomanPSMT;Times "/>
        <family val="1"/>
      </rPr>
      <t xml:space="preserve">ych , maska #4, #5 + rezerwuar tlenu </t>
    </r>
  </si>
  <si>
    <t xml:space="preserve">Dren do butelki typu Redon o poj 200-300ml z przesuwnym zaciskiem </t>
  </si>
  <si>
    <r>
      <t>Dren do odsysania o d</t>
    </r>
    <r>
      <rPr>
        <sz val="9"/>
        <color indexed="8"/>
        <rFont val="AAAAAF+TimesNewRomanPSMT;Times "/>
        <family val="1"/>
      </rPr>
      <t>ł</t>
    </r>
    <r>
      <rPr>
        <sz val="9"/>
        <color indexed="8"/>
        <rFont val="AAAAAE+TimesNewRomanPSMT;Times "/>
        <family val="1"/>
      </rPr>
      <t>ugo</t>
    </r>
    <r>
      <rPr>
        <sz val="9"/>
        <color indexed="8"/>
        <rFont val="AAAAAF+TimesNewRomanPSMT;Times "/>
        <family val="1"/>
      </rPr>
      <t>ś</t>
    </r>
    <r>
      <rPr>
        <sz val="9"/>
        <color indexed="8"/>
        <rFont val="AAAAAE+TimesNewRomanPSMT;Times "/>
        <family val="1"/>
      </rPr>
      <t xml:space="preserve">ci 2mb i </t>
    </r>
    <r>
      <rPr>
        <sz val="9"/>
        <color indexed="8"/>
        <rFont val="AAAAAF+TimesNewRomanPSMT;Times "/>
        <family val="1"/>
      </rPr>
      <t>ś</t>
    </r>
    <r>
      <rPr>
        <sz val="9"/>
        <color indexed="8"/>
        <rFont val="AAAAAE+TimesNewRomanPSMT;Times "/>
        <family val="1"/>
      </rPr>
      <t>rednicy CH25 lub CH30 z zako</t>
    </r>
    <r>
      <rPr>
        <sz val="9"/>
        <color indexed="8"/>
        <rFont val="AAAAAF+TimesNewRomanPSMT;Times "/>
        <family val="1"/>
      </rPr>
      <t>ń</t>
    </r>
    <r>
      <rPr>
        <sz val="9"/>
        <color indexed="8"/>
        <rFont val="AAAAAE+TimesNewRomanPSMT;Times "/>
        <family val="1"/>
      </rPr>
      <t xml:space="preserve">czeniami typu lejek, schodkowy, sterylny </t>
    </r>
  </si>
  <si>
    <r>
      <t>Zestaw do odsysania z pola operacyjnego zawieraj</t>
    </r>
    <r>
      <rPr>
        <sz val="9"/>
        <color indexed="8"/>
        <rFont val="AAAAAF+TimesNewRomanPSMT;Times "/>
        <family val="1"/>
      </rPr>
      <t>ą</t>
    </r>
    <r>
      <rPr>
        <sz val="9"/>
        <color indexed="8"/>
        <rFont val="AAAAAE+TimesNewRomanPSMT;Times "/>
        <family val="1"/>
      </rPr>
      <t>cy ko</t>
    </r>
    <r>
      <rPr>
        <sz val="9"/>
        <color indexed="8"/>
        <rFont val="AAAAAF+TimesNewRomanPSMT;Times "/>
        <family val="1"/>
      </rPr>
      <t>ń</t>
    </r>
    <r>
      <rPr>
        <sz val="9"/>
        <color indexed="8"/>
        <rFont val="AAAAAE+TimesNewRomanPSMT;Times "/>
        <family val="1"/>
      </rPr>
      <t>cówk</t>
    </r>
    <r>
      <rPr>
        <sz val="9"/>
        <color indexed="8"/>
        <rFont val="AAAAAF+TimesNewRomanPSMT;Times "/>
        <family val="1"/>
      </rPr>
      <t xml:space="preserve">ę </t>
    </r>
    <r>
      <rPr>
        <sz val="9"/>
        <color indexed="8"/>
        <rFont val="AAAAAE+TimesNewRomanPSMT;Times "/>
        <family val="1"/>
      </rPr>
      <t>ss</t>
    </r>
    <r>
      <rPr>
        <sz val="9"/>
        <color indexed="8"/>
        <rFont val="AAAAAF+TimesNewRomanPSMT;Times "/>
        <family val="1"/>
      </rPr>
      <t>ą</t>
    </r>
    <r>
      <rPr>
        <sz val="9"/>
        <color indexed="8"/>
        <rFont val="AAAAAE+TimesNewRomanPSMT;Times "/>
        <family val="1"/>
      </rPr>
      <t>c</t>
    </r>
    <r>
      <rPr>
        <sz val="9"/>
        <color indexed="8"/>
        <rFont val="AAAAAF+TimesNewRomanPSMT;Times "/>
        <family val="1"/>
      </rPr>
      <t xml:space="preserve">ą </t>
    </r>
    <r>
      <rPr>
        <sz val="9"/>
        <color indexed="8"/>
        <rFont val="AAAAAE+TimesNewRomanPSMT;Times "/>
        <family val="1"/>
      </rPr>
      <t>z r</t>
    </r>
    <r>
      <rPr>
        <sz val="9"/>
        <color indexed="8"/>
        <rFont val="AAAAAF+TimesNewRomanPSMT;Times "/>
        <family val="1"/>
      </rPr>
      <t>ą</t>
    </r>
    <r>
      <rPr>
        <sz val="9"/>
        <color indexed="8"/>
        <rFont val="AAAAAE+TimesNewRomanPSMT;Times "/>
        <family val="1"/>
      </rPr>
      <t>czk</t>
    </r>
    <r>
      <rPr>
        <sz val="9"/>
        <color indexed="8"/>
        <rFont val="AAAAAF+TimesNewRomanPSMT;Times "/>
        <family val="1"/>
      </rPr>
      <t xml:space="preserve">ą </t>
    </r>
    <r>
      <rPr>
        <sz val="9"/>
        <color indexed="8"/>
        <rFont val="AAAAAE+TimesNewRomanPSMT;Times "/>
        <family val="1"/>
      </rPr>
      <t xml:space="preserve">typu Yankauer </t>
    </r>
    <r>
      <rPr>
        <sz val="9"/>
        <color indexed="8"/>
        <rFont val="AAAAAF+TimesNewRomanPSMT;Times "/>
        <family val="1"/>
      </rPr>
      <t>ś</t>
    </r>
    <r>
      <rPr>
        <sz val="9"/>
        <color indexed="8"/>
        <rFont val="AAAAAE+TimesNewRomanPSMT;Times "/>
        <family val="1"/>
      </rPr>
      <t>r. 6mm lub 8mm posiadaj</t>
    </r>
    <r>
      <rPr>
        <sz val="9"/>
        <color indexed="8"/>
        <rFont val="AAAAAF+TimesNewRomanPSMT;Times "/>
        <family val="1"/>
      </rPr>
      <t>ą</t>
    </r>
    <r>
      <rPr>
        <sz val="9"/>
        <color indexed="8"/>
        <rFont val="AAAAAE+TimesNewRomanPSMT;Times "/>
        <family val="1"/>
      </rPr>
      <t>c</t>
    </r>
    <r>
      <rPr>
        <sz val="9"/>
        <color indexed="8"/>
        <rFont val="AAAAAF+TimesNewRomanPSMT;Times "/>
        <family val="1"/>
      </rPr>
      <t xml:space="preserve">ą </t>
    </r>
    <r>
      <rPr>
        <sz val="9"/>
        <color indexed="8"/>
        <rFont val="AAAAAE+TimesNewRomanPSMT;Times "/>
        <family val="1"/>
      </rPr>
      <t>1 otwór centralny oraz 4 otwory boczne z kontrol</t>
    </r>
    <r>
      <rPr>
        <sz val="9"/>
        <color indexed="8"/>
        <rFont val="AAAAAF+TimesNewRomanPSMT;Times "/>
        <family val="1"/>
      </rPr>
      <t xml:space="preserve">ą </t>
    </r>
    <r>
      <rPr>
        <sz val="9"/>
        <color indexed="8"/>
        <rFont val="AAAAAE+TimesNewRomanPSMT;Times "/>
        <family val="1"/>
      </rPr>
      <t>si</t>
    </r>
    <r>
      <rPr>
        <sz val="9"/>
        <color indexed="8"/>
        <rFont val="AAAAAF+TimesNewRomanPSMT;Times "/>
        <family val="1"/>
      </rPr>
      <t>ł</t>
    </r>
    <r>
      <rPr>
        <sz val="9"/>
        <color indexed="8"/>
        <rFont val="AAAAAE+TimesNewRomanPSMT;Times "/>
        <family val="1"/>
      </rPr>
      <t>y ssania zako</t>
    </r>
    <r>
      <rPr>
        <sz val="9"/>
        <color indexed="8"/>
        <rFont val="AAAAAF+TimesNewRomanPSMT;Times "/>
        <family val="1"/>
      </rPr>
      <t>ń</t>
    </r>
    <r>
      <rPr>
        <sz val="9"/>
        <color indexed="8"/>
        <rFont val="AAAAAE+TimesNewRomanPSMT;Times "/>
        <family val="1"/>
      </rPr>
      <t>czenie schodkowe, dren do odsysania o d</t>
    </r>
    <r>
      <rPr>
        <sz val="9"/>
        <color indexed="8"/>
        <rFont val="AAAAAF+TimesNewRomanPSMT;Times "/>
        <family val="1"/>
      </rPr>
      <t>ł</t>
    </r>
    <r>
      <rPr>
        <sz val="9"/>
        <color indexed="8"/>
        <rFont val="AAAAAE+TimesNewRomanPSMT;Times "/>
        <family val="1"/>
      </rPr>
      <t>ugo</t>
    </r>
    <r>
      <rPr>
        <sz val="9"/>
        <color indexed="8"/>
        <rFont val="AAAAAF+TimesNewRomanPSMT;Times "/>
        <family val="1"/>
      </rPr>
      <t>ś</t>
    </r>
    <r>
      <rPr>
        <sz val="9"/>
        <color indexed="8"/>
        <rFont val="AAAAAE+TimesNewRomanPSMT;Times "/>
        <family val="1"/>
      </rPr>
      <t xml:space="preserve">ci 3mb i </t>
    </r>
    <r>
      <rPr>
        <sz val="9"/>
        <color indexed="8"/>
        <rFont val="AAAAAF+TimesNewRomanPSMT;Times "/>
        <family val="1"/>
      </rPr>
      <t>ś</t>
    </r>
    <r>
      <rPr>
        <sz val="9"/>
        <color indexed="8"/>
        <rFont val="AAAAAE+TimesNewRomanPSMT;Times "/>
        <family val="1"/>
      </rPr>
      <t>rednicy CH25 lub CH30 z zako</t>
    </r>
    <r>
      <rPr>
        <sz val="9"/>
        <color indexed="8"/>
        <rFont val="AAAAAF+TimesNewRomanPSMT;Times "/>
        <family val="1"/>
      </rPr>
      <t>ń</t>
    </r>
    <r>
      <rPr>
        <sz val="9"/>
        <color indexed="8"/>
        <rFont val="AAAAAE+TimesNewRomanPSMT;Times "/>
        <family val="1"/>
      </rPr>
      <t xml:space="preserve">czeniami typu lejek, sterylny </t>
    </r>
  </si>
  <si>
    <r>
      <t>R</t>
    </r>
    <r>
      <rPr>
        <sz val="9"/>
        <color indexed="8"/>
        <rFont val="AAAAAF+TimesNewRomanPSMT;Times "/>
        <family val="1"/>
      </rPr>
      <t>ę</t>
    </r>
    <r>
      <rPr>
        <sz val="9"/>
        <color indexed="8"/>
        <rFont val="AAAAAE+TimesNewRomanPSMT;Times "/>
        <family val="1"/>
      </rPr>
      <t>koje</t>
    </r>
    <r>
      <rPr>
        <sz val="9"/>
        <color indexed="8"/>
        <rFont val="AAAAAF+TimesNewRomanPSMT;Times "/>
        <family val="1"/>
      </rPr>
      <t xml:space="preserve">ść </t>
    </r>
    <r>
      <rPr>
        <sz val="9"/>
        <color indexed="8"/>
        <rFont val="AAAAAE+TimesNewRomanPSMT;Times "/>
        <family val="1"/>
      </rPr>
      <t>do laryngoskopu, jednorazowa. R</t>
    </r>
    <r>
      <rPr>
        <sz val="9"/>
        <color indexed="8"/>
        <rFont val="AAAAAF+TimesNewRomanPSMT;Times "/>
        <family val="1"/>
      </rPr>
      <t>ę</t>
    </r>
    <r>
      <rPr>
        <sz val="9"/>
        <color indexed="8"/>
        <rFont val="AAAAAE+TimesNewRomanPSMT;Times "/>
        <family val="1"/>
      </rPr>
      <t>koje</t>
    </r>
    <r>
      <rPr>
        <sz val="9"/>
        <color indexed="8"/>
        <rFont val="AAAAAF+TimesNewRomanPSMT;Times "/>
        <family val="1"/>
      </rPr>
      <t xml:space="preserve">ść </t>
    </r>
    <r>
      <rPr>
        <sz val="9"/>
        <color indexed="8"/>
        <rFont val="AAAAAE+TimesNewRomanPSMT;Times "/>
        <family val="1"/>
      </rPr>
      <t xml:space="preserve">wykonana z niemagnetycznego, lekkiego stopu aluminium, kompatybilna z </t>
    </r>
    <r>
      <rPr>
        <sz val="9"/>
        <color indexed="8"/>
        <rFont val="AAAAAF+TimesNewRomanPSMT;Times "/>
        <family val="1"/>
      </rPr>
      <t>ł</t>
    </r>
    <r>
      <rPr>
        <sz val="9"/>
        <color indexed="8"/>
        <rFont val="AAAAAE+TimesNewRomanPSMT;Times "/>
        <family val="1"/>
      </rPr>
      <t>y</t>
    </r>
    <r>
      <rPr>
        <sz val="9"/>
        <color indexed="8"/>
        <rFont val="AAAAAF+TimesNewRomanPSMT;Times "/>
        <family val="1"/>
      </rPr>
      <t>ż</t>
    </r>
    <r>
      <rPr>
        <sz val="9"/>
        <color indexed="8"/>
        <rFont val="AAAAAE+TimesNewRomanPSMT;Times "/>
        <family val="1"/>
      </rPr>
      <t>kami w standardzie ISO 7376 (tzw. zielona specyfikacja). R</t>
    </r>
    <r>
      <rPr>
        <sz val="9"/>
        <color indexed="8"/>
        <rFont val="AAAAAF+TimesNewRomanPSMT;Times "/>
        <family val="1"/>
      </rPr>
      <t>ę</t>
    </r>
    <r>
      <rPr>
        <sz val="9"/>
        <color indexed="8"/>
        <rFont val="AAAAAE+TimesNewRomanPSMT;Times "/>
        <family val="1"/>
      </rPr>
      <t>koje</t>
    </r>
    <r>
      <rPr>
        <sz val="9"/>
        <color indexed="8"/>
        <rFont val="AAAAAF+TimesNewRomanPSMT;Times "/>
        <family val="1"/>
      </rPr>
      <t xml:space="preserve">ść </t>
    </r>
    <r>
      <rPr>
        <sz val="9"/>
        <color indexed="8"/>
        <rFont val="AAAAAE+TimesNewRomanPSMT;Times "/>
        <family val="1"/>
      </rPr>
      <t>z pod</t>
    </r>
    <r>
      <rPr>
        <sz val="9"/>
        <color indexed="8"/>
        <rFont val="AAAAAF+TimesNewRomanPSMT;Times "/>
        <family val="1"/>
      </rPr>
      <t>ł</t>
    </r>
    <r>
      <rPr>
        <sz val="9"/>
        <color indexed="8"/>
        <rFont val="AAAAAE+TimesNewRomanPSMT;Times "/>
        <family val="1"/>
      </rPr>
      <t>u</t>
    </r>
    <r>
      <rPr>
        <sz val="9"/>
        <color indexed="8"/>
        <rFont val="AAAAAF+TimesNewRomanPSMT;Times "/>
        <family val="1"/>
      </rPr>
      <t>ż</t>
    </r>
    <r>
      <rPr>
        <sz val="9"/>
        <color indexed="8"/>
        <rFont val="AAAAAE+TimesNewRomanPSMT;Times "/>
        <family val="1"/>
      </rPr>
      <t>nymi frezami zapewniaj</t>
    </r>
    <r>
      <rPr>
        <sz val="9"/>
        <color indexed="8"/>
        <rFont val="AAAAAF+TimesNewRomanPSMT;Times "/>
        <family val="1"/>
      </rPr>
      <t>ą</t>
    </r>
    <r>
      <rPr>
        <sz val="9"/>
        <color indexed="8"/>
        <rFont val="AAAAAE+TimesNewRomanPSMT;Times "/>
        <family val="1"/>
      </rPr>
      <t>cymi pewny chwyt, zako</t>
    </r>
    <r>
      <rPr>
        <sz val="9"/>
        <color indexed="8"/>
        <rFont val="AAAAAF+TimesNewRomanPSMT;Times "/>
        <family val="1"/>
      </rPr>
      <t>ń</t>
    </r>
    <r>
      <rPr>
        <sz val="9"/>
        <color indexed="8"/>
        <rFont val="AAAAAE+TimesNewRomanPSMT;Times "/>
        <family val="1"/>
      </rPr>
      <t>czona czopem z tworzywa sztucznego w kolorze zielonym, u</t>
    </r>
    <r>
      <rPr>
        <sz val="9"/>
        <color indexed="8"/>
        <rFont val="AAAAAF+TimesNewRomanPSMT;Times "/>
        <family val="1"/>
      </rPr>
      <t>ł</t>
    </r>
    <r>
      <rPr>
        <sz val="9"/>
        <color indexed="8"/>
        <rFont val="AAAAAE+TimesNewRomanPSMT;Times "/>
        <family val="1"/>
      </rPr>
      <t>atwiaj</t>
    </r>
    <r>
      <rPr>
        <sz val="9"/>
        <color indexed="8"/>
        <rFont val="AAAAAF+TimesNewRomanPSMT;Times "/>
        <family val="1"/>
      </rPr>
      <t>ą</t>
    </r>
    <r>
      <rPr>
        <sz val="9"/>
        <color indexed="8"/>
        <rFont val="AAAAAE+TimesNewRomanPSMT;Times "/>
        <family val="1"/>
      </rPr>
      <t>cym identyfikacj</t>
    </r>
    <r>
      <rPr>
        <sz val="9"/>
        <color indexed="8"/>
        <rFont val="AAAAAF+TimesNewRomanPSMT;Times "/>
        <family val="1"/>
      </rPr>
      <t xml:space="preserve">ę </t>
    </r>
    <r>
      <rPr>
        <sz val="9"/>
        <color indexed="8"/>
        <rFont val="AAAAAE+TimesNewRomanPSMT;Times "/>
        <family val="1"/>
      </rPr>
      <t>ze standardem ISO 7376. R</t>
    </r>
    <r>
      <rPr>
        <sz val="9"/>
        <color indexed="8"/>
        <rFont val="AAAAAF+TimesNewRomanPSMT;Times "/>
        <family val="1"/>
      </rPr>
      <t>ę</t>
    </r>
    <r>
      <rPr>
        <sz val="9"/>
        <color indexed="8"/>
        <rFont val="AAAAAE+TimesNewRomanPSMT;Times "/>
        <family val="1"/>
      </rPr>
      <t>koje</t>
    </r>
    <r>
      <rPr>
        <sz val="9"/>
        <color indexed="8"/>
        <rFont val="AAAAAF+TimesNewRomanPSMT;Times "/>
        <family val="1"/>
      </rPr>
      <t xml:space="preserve">ść </t>
    </r>
    <r>
      <rPr>
        <sz val="9"/>
        <color indexed="8"/>
        <rFont val="AAAAAE+TimesNewRomanPSMT;Times "/>
        <family val="1"/>
      </rPr>
      <t xml:space="preserve">z wbudowanym </t>
    </r>
    <r>
      <rPr>
        <sz val="9"/>
        <color indexed="8"/>
        <rFont val="AAAAAF+TimesNewRomanPSMT;Times "/>
        <family val="1"/>
      </rPr>
      <t>ź</t>
    </r>
    <r>
      <rPr>
        <sz val="9"/>
        <color indexed="8"/>
        <rFont val="AAAAAE+TimesNewRomanPSMT;Times "/>
        <family val="1"/>
      </rPr>
      <t>ród</t>
    </r>
    <r>
      <rPr>
        <sz val="9"/>
        <color indexed="8"/>
        <rFont val="AAAAAF+TimesNewRomanPSMT;Times "/>
        <family val="1"/>
      </rPr>
      <t>ł</t>
    </r>
    <r>
      <rPr>
        <sz val="9"/>
        <color indexed="8"/>
        <rFont val="AAAAAE+TimesNewRomanPSMT;Times "/>
        <family val="1"/>
      </rPr>
      <t xml:space="preserve">em </t>
    </r>
    <r>
      <rPr>
        <sz val="9"/>
        <color indexed="8"/>
        <rFont val="AAAAAF+TimesNewRomanPSMT;Times "/>
        <family val="1"/>
      </rPr>
      <t>ś</t>
    </r>
    <r>
      <rPr>
        <sz val="9"/>
        <color indexed="8"/>
        <rFont val="AAAAAE+TimesNewRomanPSMT;Times "/>
        <family val="1"/>
      </rPr>
      <t>wiat</t>
    </r>
    <r>
      <rPr>
        <sz val="9"/>
        <color indexed="8"/>
        <rFont val="AAAAAF+TimesNewRomanPSMT;Times "/>
        <family val="1"/>
      </rPr>
      <t>ł</t>
    </r>
    <r>
      <rPr>
        <sz val="9"/>
        <color indexed="8"/>
        <rFont val="AAAAAE+TimesNewRomanPSMT;Times "/>
        <family val="1"/>
      </rPr>
      <t>a - dioda LED, zapewniaj</t>
    </r>
    <r>
      <rPr>
        <sz val="9"/>
        <color indexed="8"/>
        <rFont val="AAAAAF+TimesNewRomanPSMT;Times "/>
        <family val="1"/>
      </rPr>
      <t>ą</t>
    </r>
    <r>
      <rPr>
        <sz val="9"/>
        <color indexed="8"/>
        <rFont val="AAAAAE+TimesNewRomanPSMT;Times "/>
        <family val="1"/>
      </rPr>
      <t xml:space="preserve">cym mocne </t>
    </r>
    <r>
      <rPr>
        <sz val="9"/>
        <color indexed="8"/>
        <rFont val="AAAAAF+TimesNewRomanPSMT;Times "/>
        <family val="1"/>
      </rPr>
      <t>ś</t>
    </r>
    <r>
      <rPr>
        <sz val="9"/>
        <color indexed="8"/>
        <rFont val="AAAAAE+TimesNewRomanPSMT;Times "/>
        <family val="1"/>
      </rPr>
      <t>wiat</t>
    </r>
    <r>
      <rPr>
        <sz val="9"/>
        <color indexed="8"/>
        <rFont val="AAAAAF+TimesNewRomanPSMT;Times "/>
        <family val="1"/>
      </rPr>
      <t>ł</t>
    </r>
    <r>
      <rPr>
        <sz val="9"/>
        <color indexed="8"/>
        <rFont val="AAAAAE+TimesNewRomanPSMT;Times "/>
        <family val="1"/>
      </rPr>
      <t>o. R</t>
    </r>
    <r>
      <rPr>
        <sz val="9"/>
        <color indexed="8"/>
        <rFont val="AAAAAF+TimesNewRomanPSMT;Times "/>
        <family val="1"/>
      </rPr>
      <t>ę</t>
    </r>
    <r>
      <rPr>
        <sz val="9"/>
        <color indexed="8"/>
        <rFont val="AAAAAE+TimesNewRomanPSMT;Times "/>
        <family val="1"/>
      </rPr>
      <t>koje</t>
    </r>
    <r>
      <rPr>
        <sz val="9"/>
        <color indexed="8"/>
        <rFont val="AAAAAF+TimesNewRomanPSMT;Times "/>
        <family val="1"/>
      </rPr>
      <t xml:space="preserve">ść </t>
    </r>
    <r>
      <rPr>
        <sz val="9"/>
        <color indexed="8"/>
        <rFont val="AAAAAE+TimesNewRomanPSMT;Times "/>
        <family val="1"/>
      </rPr>
      <t>stanowi</t>
    </r>
    <r>
      <rPr>
        <sz val="9"/>
        <color indexed="8"/>
        <rFont val="AAAAAF+TimesNewRomanPSMT;Times "/>
        <family val="1"/>
      </rPr>
      <t>ą</t>
    </r>
    <r>
      <rPr>
        <sz val="9"/>
        <color indexed="8"/>
        <rFont val="AAAAAE+TimesNewRomanPSMT;Times "/>
        <family val="1"/>
      </rPr>
      <t>ca ogniwo zasilaj</t>
    </r>
    <r>
      <rPr>
        <sz val="9"/>
        <color indexed="8"/>
        <rFont val="AAAAAF+TimesNewRomanPSMT;Times "/>
        <family val="1"/>
      </rPr>
      <t>ą</t>
    </r>
    <r>
      <rPr>
        <sz val="9"/>
        <color indexed="8"/>
        <rFont val="AAAAAE+TimesNewRomanPSMT;Times "/>
        <family val="1"/>
      </rPr>
      <t xml:space="preserve">ce dla </t>
    </r>
    <r>
      <rPr>
        <sz val="9"/>
        <color indexed="8"/>
        <rFont val="AAAAAF+TimesNewRomanPSMT;Times "/>
        <family val="1"/>
      </rPr>
      <t>ź</t>
    </r>
    <r>
      <rPr>
        <sz val="9"/>
        <color indexed="8"/>
        <rFont val="AAAAAE+TimesNewRomanPSMT;Times "/>
        <family val="1"/>
      </rPr>
      <t>ród</t>
    </r>
    <r>
      <rPr>
        <sz val="9"/>
        <color indexed="8"/>
        <rFont val="AAAAAF+TimesNewRomanPSMT;Times "/>
        <family val="1"/>
      </rPr>
      <t>ł</t>
    </r>
    <r>
      <rPr>
        <sz val="9"/>
        <color indexed="8"/>
        <rFont val="AAAAAE+TimesNewRomanPSMT;Times "/>
        <family val="1"/>
      </rPr>
      <t xml:space="preserve">a </t>
    </r>
    <r>
      <rPr>
        <sz val="9"/>
        <color indexed="8"/>
        <rFont val="AAAAAF+TimesNewRomanPSMT;Times "/>
        <family val="1"/>
      </rPr>
      <t>ś</t>
    </r>
    <r>
      <rPr>
        <sz val="9"/>
        <color indexed="8"/>
        <rFont val="AAAAAE+TimesNewRomanPSMT;Times "/>
        <family val="1"/>
      </rPr>
      <t>wiat</t>
    </r>
    <r>
      <rPr>
        <sz val="9"/>
        <color indexed="8"/>
        <rFont val="AAAAAF+TimesNewRomanPSMT;Times "/>
        <family val="1"/>
      </rPr>
      <t>ł</t>
    </r>
    <r>
      <rPr>
        <sz val="9"/>
        <color indexed="8"/>
        <rFont val="AAAAAE+TimesNewRomanPSMT;Times "/>
        <family val="1"/>
      </rPr>
      <t>a, pakowanie folia-folia. Mo</t>
    </r>
    <r>
      <rPr>
        <sz val="9"/>
        <color indexed="8"/>
        <rFont val="AAAAAF+TimesNewRomanPSMT;Times "/>
        <family val="1"/>
      </rPr>
      <t>ż</t>
    </r>
    <r>
      <rPr>
        <sz val="9"/>
        <color indexed="8"/>
        <rFont val="AAAAAE+TimesNewRomanPSMT;Times "/>
        <family val="1"/>
      </rPr>
      <t>liwo</t>
    </r>
    <r>
      <rPr>
        <sz val="9"/>
        <color indexed="8"/>
        <rFont val="AAAAAF+TimesNewRomanPSMT;Times "/>
        <family val="1"/>
      </rPr>
      <t xml:space="preserve">ść </t>
    </r>
    <r>
      <rPr>
        <sz val="9"/>
        <color indexed="8"/>
        <rFont val="AAAAAE+TimesNewRomanPSMT;Times "/>
        <family val="1"/>
      </rPr>
      <t>stosowania r</t>
    </r>
    <r>
      <rPr>
        <sz val="9"/>
        <color indexed="8"/>
        <rFont val="AAAAAF+TimesNewRomanPSMT;Times "/>
        <family val="1"/>
      </rPr>
      <t>ę</t>
    </r>
    <r>
      <rPr>
        <sz val="9"/>
        <color indexed="8"/>
        <rFont val="AAAAAE+TimesNewRomanPSMT;Times "/>
        <family val="1"/>
      </rPr>
      <t>koje</t>
    </r>
    <r>
      <rPr>
        <sz val="9"/>
        <color indexed="8"/>
        <rFont val="AAAAAF+TimesNewRomanPSMT;Times "/>
        <family val="1"/>
      </rPr>
      <t>ś</t>
    </r>
    <r>
      <rPr>
        <sz val="9"/>
        <color indexed="8"/>
        <rFont val="AAAAAE+TimesNewRomanPSMT;Times "/>
        <family val="1"/>
      </rPr>
      <t>ci w polu magnetycznym - potwierdzenie od Producenta za</t>
    </r>
    <r>
      <rPr>
        <sz val="9"/>
        <color indexed="8"/>
        <rFont val="AAAAAF+TimesNewRomanPSMT;Times "/>
        <family val="1"/>
      </rPr>
      <t>łą</t>
    </r>
    <r>
      <rPr>
        <sz val="9"/>
        <color indexed="8"/>
        <rFont val="AAAAAE+TimesNewRomanPSMT;Times "/>
        <family val="1"/>
      </rPr>
      <t>czy</t>
    </r>
    <r>
      <rPr>
        <sz val="9"/>
        <color indexed="8"/>
        <rFont val="AAAAAF+TimesNewRomanPSMT;Times "/>
        <family val="1"/>
      </rPr>
      <t xml:space="preserve">ć </t>
    </r>
    <r>
      <rPr>
        <sz val="9"/>
        <color indexed="8"/>
        <rFont val="AAAAAE+TimesNewRomanPSMT;Times "/>
        <family val="1"/>
      </rPr>
      <t xml:space="preserve">do oferty. </t>
    </r>
  </si>
  <si>
    <r>
      <t>Ł</t>
    </r>
    <r>
      <rPr>
        <sz val="9"/>
        <color indexed="8"/>
        <rFont val="AAAAAE+TimesNewRomanPSMT;Times "/>
        <family val="1"/>
      </rPr>
      <t>y</t>
    </r>
    <r>
      <rPr>
        <sz val="9"/>
        <color indexed="8"/>
        <rFont val="AAAAAF+TimesNewRomanPSMT;Times "/>
        <family val="1"/>
      </rPr>
      <t>ż</t>
    </r>
    <r>
      <rPr>
        <sz val="9"/>
        <color indexed="8"/>
        <rFont val="AAAAAE+TimesNewRomanPSMT;Times "/>
        <family val="1"/>
      </rPr>
      <t xml:space="preserve">ka do laryngoskopu, </t>
    </r>
    <r>
      <rPr>
        <sz val="9"/>
        <color indexed="8"/>
        <rFont val="AAAAAF+TimesNewRomanPSMT;Times "/>
        <family val="1"/>
      </rPr>
      <t>ś</t>
    </r>
    <r>
      <rPr>
        <sz val="9"/>
        <color indexed="8"/>
        <rFont val="AAAAAE+TimesNewRomanPSMT;Times "/>
        <family val="1"/>
      </rPr>
      <t>wiat</t>
    </r>
    <r>
      <rPr>
        <sz val="9"/>
        <color indexed="8"/>
        <rFont val="AAAAAF+TimesNewRomanPSMT;Times "/>
        <family val="1"/>
      </rPr>
      <t>ł</t>
    </r>
    <r>
      <rPr>
        <sz val="9"/>
        <color indexed="8"/>
        <rFont val="AAAAAE+TimesNewRomanPSMT;Times "/>
        <family val="1"/>
      </rPr>
      <t xml:space="preserve">owodowa, jednorazowa, typ McIntosh. Rozmiary 00, 0, 1, 2, 3, 4, 5 - wszystkie rozmiary </t>
    </r>
    <r>
      <rPr>
        <sz val="9"/>
        <color indexed="8"/>
        <rFont val="AAAAAF+TimesNewRomanPSMT;Times "/>
        <family val="1"/>
      </rPr>
      <t>ł</t>
    </r>
    <r>
      <rPr>
        <sz val="9"/>
        <color indexed="8"/>
        <rFont val="AAAAAE+TimesNewRomanPSMT;Times "/>
        <family val="1"/>
      </rPr>
      <t>y</t>
    </r>
    <r>
      <rPr>
        <sz val="9"/>
        <color indexed="8"/>
        <rFont val="AAAAAF+TimesNewRomanPSMT;Times "/>
        <family val="1"/>
      </rPr>
      <t>ż</t>
    </r>
    <r>
      <rPr>
        <sz val="9"/>
        <color indexed="8"/>
        <rFont val="AAAAAE+TimesNewRomanPSMT;Times "/>
        <family val="1"/>
      </rPr>
      <t>ek maj</t>
    </r>
    <r>
      <rPr>
        <sz val="9"/>
        <color indexed="8"/>
        <rFont val="AAAAAF+TimesNewRomanPSMT;Times "/>
        <family val="1"/>
      </rPr>
      <t xml:space="preserve">ą </t>
    </r>
    <r>
      <rPr>
        <sz val="9"/>
        <color indexed="8"/>
        <rFont val="AAAAAE+TimesNewRomanPSMT;Times "/>
        <family val="1"/>
      </rPr>
      <t>pochodzi</t>
    </r>
    <r>
      <rPr>
        <sz val="9"/>
        <color indexed="8"/>
        <rFont val="AAAAAF+TimesNewRomanPSMT;Times "/>
        <family val="1"/>
      </rPr>
      <t xml:space="preserve">ć </t>
    </r>
    <r>
      <rPr>
        <sz val="9"/>
        <color indexed="8"/>
        <rFont val="AAAAAE+TimesNewRomanPSMT;Times "/>
        <family val="1"/>
      </rPr>
      <t>od jednego producenta i by</t>
    </r>
    <r>
      <rPr>
        <sz val="9"/>
        <color indexed="8"/>
        <rFont val="AAAAAF+TimesNewRomanPSMT;Times "/>
        <family val="1"/>
      </rPr>
      <t xml:space="preserve">ć </t>
    </r>
    <r>
      <rPr>
        <sz val="9"/>
        <color indexed="8"/>
        <rFont val="AAAAAE+TimesNewRomanPSMT;Times "/>
        <family val="1"/>
      </rPr>
      <t>dost</t>
    </r>
    <r>
      <rPr>
        <sz val="9"/>
        <color indexed="8"/>
        <rFont val="AAAAAF+TimesNewRomanPSMT;Times "/>
        <family val="1"/>
      </rPr>
      <t>ę</t>
    </r>
    <r>
      <rPr>
        <sz val="9"/>
        <color indexed="8"/>
        <rFont val="AAAAAE+TimesNewRomanPSMT;Times "/>
        <family val="1"/>
      </rPr>
      <t>pne do zamówienia od r</t>
    </r>
    <r>
      <rPr>
        <sz val="9"/>
        <color indexed="8"/>
        <rFont val="AAAAAF+TimesNewRomanPSMT;Times "/>
        <family val="1"/>
      </rPr>
      <t>ę</t>
    </r>
    <r>
      <rPr>
        <sz val="9"/>
        <color indexed="8"/>
        <rFont val="AAAAAE+TimesNewRomanPSMT;Times "/>
        <family val="1"/>
      </rPr>
      <t>ki. Nieodkszta</t>
    </r>
    <r>
      <rPr>
        <sz val="9"/>
        <color indexed="8"/>
        <rFont val="AAAAAF+TimesNewRomanPSMT;Times "/>
        <family val="1"/>
      </rPr>
      <t>ł</t>
    </r>
    <r>
      <rPr>
        <sz val="9"/>
        <color indexed="8"/>
        <rFont val="AAAAAE+TimesNewRomanPSMT;Times "/>
        <family val="1"/>
      </rPr>
      <t>caj</t>
    </r>
    <r>
      <rPr>
        <sz val="9"/>
        <color indexed="8"/>
        <rFont val="AAAAAF+TimesNewRomanPSMT;Times "/>
        <family val="1"/>
      </rPr>
      <t>ą</t>
    </r>
    <r>
      <rPr>
        <sz val="9"/>
        <color indexed="8"/>
        <rFont val="AAAAAE+TimesNewRomanPSMT;Times "/>
        <family val="1"/>
      </rPr>
      <t>ca si</t>
    </r>
    <r>
      <rPr>
        <sz val="9"/>
        <color indexed="8"/>
        <rFont val="AAAAAF+TimesNewRomanPSMT;Times "/>
        <family val="1"/>
      </rPr>
      <t>ę ł</t>
    </r>
    <r>
      <rPr>
        <sz val="9"/>
        <color indexed="8"/>
        <rFont val="AAAAAE+TimesNewRomanPSMT;Times "/>
        <family val="1"/>
      </rPr>
      <t>y</t>
    </r>
    <r>
      <rPr>
        <sz val="9"/>
        <color indexed="8"/>
        <rFont val="AAAAAF+TimesNewRomanPSMT;Times "/>
        <family val="1"/>
      </rPr>
      <t>ż</t>
    </r>
    <r>
      <rPr>
        <sz val="9"/>
        <color indexed="8"/>
        <rFont val="AAAAAE+TimesNewRomanPSMT;Times "/>
        <family val="1"/>
      </rPr>
      <t>ka wykonana z niemagnetycznego, lekkiego stopu metalu, kompatybilna r</t>
    </r>
    <r>
      <rPr>
        <sz val="9"/>
        <color indexed="8"/>
        <rFont val="AAAAAF+TimesNewRomanPSMT;Times "/>
        <family val="1"/>
      </rPr>
      <t>ę</t>
    </r>
    <r>
      <rPr>
        <sz val="9"/>
        <color indexed="8"/>
        <rFont val="AAAAAE+TimesNewRomanPSMT;Times "/>
        <family val="1"/>
      </rPr>
      <t>koje</t>
    </r>
    <r>
      <rPr>
        <sz val="9"/>
        <color indexed="8"/>
        <rFont val="AAAAAF+TimesNewRomanPSMT;Times "/>
        <family val="1"/>
      </rPr>
      <t>ś</t>
    </r>
    <r>
      <rPr>
        <sz val="9"/>
        <color indexed="8"/>
        <rFont val="AAAAAE+TimesNewRomanPSMT;Times "/>
        <family val="1"/>
      </rPr>
      <t xml:space="preserve">ciami w standardzie ISO 7376 (tzw. zielona specyfikacja). Profil </t>
    </r>
    <r>
      <rPr>
        <sz val="9"/>
        <color indexed="8"/>
        <rFont val="AAAAAF+TimesNewRomanPSMT;Times "/>
        <family val="1"/>
      </rPr>
      <t>ł</t>
    </r>
    <r>
      <rPr>
        <sz val="9"/>
        <color indexed="8"/>
        <rFont val="AAAAAE+TimesNewRomanPSMT;Times "/>
        <family val="1"/>
      </rPr>
      <t>y</t>
    </r>
    <r>
      <rPr>
        <sz val="9"/>
        <color indexed="8"/>
        <rFont val="AAAAAF+TimesNewRomanPSMT;Times "/>
        <family val="1"/>
      </rPr>
      <t>ż</t>
    </r>
    <r>
      <rPr>
        <sz val="9"/>
        <color indexed="8"/>
        <rFont val="AAAAAE+TimesNewRomanPSMT;Times "/>
        <family val="1"/>
      </rPr>
      <t xml:space="preserve">ek identyczny z profilem </t>
    </r>
    <r>
      <rPr>
        <sz val="9"/>
        <color indexed="8"/>
        <rFont val="AAAAAF+TimesNewRomanPSMT;Times "/>
        <family val="1"/>
      </rPr>
      <t>ł</t>
    </r>
    <r>
      <rPr>
        <sz val="9"/>
        <color indexed="8"/>
        <rFont val="AAAAAE+TimesNewRomanPSMT;Times "/>
        <family val="1"/>
      </rPr>
      <t>y</t>
    </r>
    <r>
      <rPr>
        <sz val="9"/>
        <color indexed="8"/>
        <rFont val="AAAAAF+TimesNewRomanPSMT;Times "/>
        <family val="1"/>
      </rPr>
      <t>ż</t>
    </r>
    <r>
      <rPr>
        <sz val="9"/>
        <color indexed="8"/>
        <rFont val="AAAAAE+TimesNewRomanPSMT;Times "/>
        <family val="1"/>
      </rPr>
      <t>ek wielorazowego u</t>
    </r>
    <r>
      <rPr>
        <sz val="9"/>
        <color indexed="8"/>
        <rFont val="AAAAAF+TimesNewRomanPSMT;Times "/>
        <family val="1"/>
      </rPr>
      <t>ż</t>
    </r>
    <r>
      <rPr>
        <sz val="9"/>
        <color indexed="8"/>
        <rFont val="AAAAAE+TimesNewRomanPSMT;Times "/>
        <family val="1"/>
      </rPr>
      <t xml:space="preserve">ytku. Mocowanie </t>
    </r>
    <r>
      <rPr>
        <sz val="9"/>
        <color indexed="8"/>
        <rFont val="AAAAAF+TimesNewRomanPSMT;Times "/>
        <family val="1"/>
      </rPr>
      <t>ś</t>
    </r>
    <r>
      <rPr>
        <sz val="9"/>
        <color indexed="8"/>
        <rFont val="AAAAAE+TimesNewRomanPSMT;Times "/>
        <family val="1"/>
      </rPr>
      <t>wiat</t>
    </r>
    <r>
      <rPr>
        <sz val="9"/>
        <color indexed="8"/>
        <rFont val="AAAAAF+TimesNewRomanPSMT;Times "/>
        <family val="1"/>
      </rPr>
      <t>ł</t>
    </r>
    <r>
      <rPr>
        <sz val="9"/>
        <color indexed="8"/>
        <rFont val="AAAAAE+TimesNewRomanPSMT;Times "/>
        <family val="1"/>
      </rPr>
      <t>owodu zatopione w tworzywie sztucznym koloru zielonego, u</t>
    </r>
    <r>
      <rPr>
        <sz val="9"/>
        <color indexed="8"/>
        <rFont val="AAAAAF+TimesNewRomanPSMT;Times "/>
        <family val="1"/>
      </rPr>
      <t>ł</t>
    </r>
    <r>
      <rPr>
        <sz val="9"/>
        <color indexed="8"/>
        <rFont val="AAAAAE+TimesNewRomanPSMT;Times "/>
        <family val="1"/>
      </rPr>
      <t>atwiaj</t>
    </r>
    <r>
      <rPr>
        <sz val="9"/>
        <color indexed="8"/>
        <rFont val="AAAAAF+TimesNewRomanPSMT;Times "/>
        <family val="1"/>
      </rPr>
      <t>ą</t>
    </r>
    <r>
      <rPr>
        <sz val="9"/>
        <color indexed="8"/>
        <rFont val="AAAAAE+TimesNewRomanPSMT;Times "/>
        <family val="1"/>
      </rPr>
      <t>cym identyfikacj</t>
    </r>
    <r>
      <rPr>
        <sz val="9"/>
        <color indexed="8"/>
        <rFont val="AAAAAF+TimesNewRomanPSMT;Times "/>
        <family val="1"/>
      </rPr>
      <t xml:space="preserve">ę </t>
    </r>
    <r>
      <rPr>
        <sz val="9"/>
        <color indexed="8"/>
        <rFont val="AAAAAE+TimesNewRomanPSMT;Times "/>
        <family val="1"/>
      </rPr>
      <t xml:space="preserve">ze standardem ISO 7376. </t>
    </r>
    <r>
      <rPr>
        <sz val="9"/>
        <color indexed="8"/>
        <rFont val="AAAAAF+TimesNewRomanPSMT;Times "/>
        <family val="1"/>
      </rPr>
      <t>Ś</t>
    </r>
    <r>
      <rPr>
        <sz val="9"/>
        <color indexed="8"/>
        <rFont val="AAAAAE+TimesNewRomanPSMT;Times "/>
        <family val="1"/>
      </rPr>
      <t>wiat</t>
    </r>
    <r>
      <rPr>
        <sz val="9"/>
        <color indexed="8"/>
        <rFont val="AAAAAF+TimesNewRomanPSMT;Times "/>
        <family val="1"/>
      </rPr>
      <t>ł</t>
    </r>
    <r>
      <rPr>
        <sz val="9"/>
        <color indexed="8"/>
        <rFont val="AAAAAE+TimesNewRomanPSMT;Times "/>
        <family val="1"/>
      </rPr>
      <t>owód wykonany z polerowanego tworzywa sztucznego, daj</t>
    </r>
    <r>
      <rPr>
        <sz val="9"/>
        <color indexed="8"/>
        <rFont val="AAAAAF+TimesNewRomanPSMT;Times "/>
        <family val="1"/>
      </rPr>
      <t>ą</t>
    </r>
    <r>
      <rPr>
        <sz val="9"/>
        <color indexed="8"/>
        <rFont val="AAAAAE+TimesNewRomanPSMT;Times "/>
        <family val="1"/>
      </rPr>
      <t xml:space="preserve">cy mocne, skupione </t>
    </r>
    <r>
      <rPr>
        <sz val="9"/>
        <color indexed="8"/>
        <rFont val="AAAAAF+TimesNewRomanPSMT;Times "/>
        <family val="1"/>
      </rPr>
      <t>ś</t>
    </r>
    <r>
      <rPr>
        <sz val="9"/>
        <color indexed="8"/>
        <rFont val="AAAAAE+TimesNewRomanPSMT;Times "/>
        <family val="1"/>
      </rPr>
      <t>wiat</t>
    </r>
    <r>
      <rPr>
        <sz val="9"/>
        <color indexed="8"/>
        <rFont val="AAAAAF+TimesNewRomanPSMT;Times "/>
        <family val="1"/>
      </rPr>
      <t>ł</t>
    </r>
    <r>
      <rPr>
        <sz val="9"/>
        <color indexed="8"/>
        <rFont val="AAAAAE+TimesNewRomanPSMT;Times "/>
        <family val="1"/>
      </rPr>
      <t xml:space="preserve">o. </t>
    </r>
    <r>
      <rPr>
        <sz val="9"/>
        <color indexed="8"/>
        <rFont val="AAAAAF+TimesNewRomanPSMT;Times "/>
        <family val="1"/>
      </rPr>
      <t>Ś</t>
    </r>
    <r>
      <rPr>
        <sz val="9"/>
        <color indexed="8"/>
        <rFont val="AAAAAE+TimesNewRomanPSMT;Times "/>
        <family val="1"/>
      </rPr>
      <t>wiat</t>
    </r>
    <r>
      <rPr>
        <sz val="9"/>
        <color indexed="8"/>
        <rFont val="AAAAAF+TimesNewRomanPSMT;Times "/>
        <family val="1"/>
      </rPr>
      <t>ł</t>
    </r>
    <r>
      <rPr>
        <sz val="9"/>
        <color indexed="8"/>
        <rFont val="AAAAAE+TimesNewRomanPSMT;Times "/>
        <family val="1"/>
      </rPr>
      <t>owód nieos</t>
    </r>
    <r>
      <rPr>
        <sz val="9"/>
        <color indexed="8"/>
        <rFont val="AAAAAF+TimesNewRomanPSMT;Times "/>
        <family val="1"/>
      </rPr>
      <t>ł</t>
    </r>
    <r>
      <rPr>
        <sz val="9"/>
        <color indexed="8"/>
        <rFont val="AAAAAE+TimesNewRomanPSMT;Times "/>
        <family val="1"/>
      </rPr>
      <t>oni</t>
    </r>
    <r>
      <rPr>
        <sz val="9"/>
        <color indexed="8"/>
        <rFont val="AAAAAF+TimesNewRomanPSMT;Times "/>
        <family val="1"/>
      </rPr>
      <t>ę</t>
    </r>
    <r>
      <rPr>
        <sz val="9"/>
        <color indexed="8"/>
        <rFont val="AAAAAE+TimesNewRomanPSMT;Times "/>
        <family val="1"/>
      </rPr>
      <t>ty, do</t>
    </r>
    <r>
      <rPr>
        <sz val="9"/>
        <color indexed="8"/>
        <rFont val="AAAAAF+TimesNewRomanPSMT;Times "/>
        <family val="1"/>
      </rPr>
      <t>ś</t>
    </r>
    <r>
      <rPr>
        <sz val="9"/>
        <color indexed="8"/>
        <rFont val="AAAAAE+TimesNewRomanPSMT;Times "/>
        <family val="1"/>
      </rPr>
      <t>wietlaj</t>
    </r>
    <r>
      <rPr>
        <sz val="9"/>
        <color indexed="8"/>
        <rFont val="AAAAAF+TimesNewRomanPSMT;Times "/>
        <family val="1"/>
      </rPr>
      <t>ą</t>
    </r>
    <r>
      <rPr>
        <sz val="9"/>
        <color indexed="8"/>
        <rFont val="AAAAAE+TimesNewRomanPSMT;Times "/>
        <family val="1"/>
      </rPr>
      <t>cy wn</t>
    </r>
    <r>
      <rPr>
        <sz val="9"/>
        <color indexed="8"/>
        <rFont val="AAAAAF+TimesNewRomanPSMT;Times "/>
        <family val="1"/>
      </rPr>
      <t>ę</t>
    </r>
    <r>
      <rPr>
        <sz val="9"/>
        <color indexed="8"/>
        <rFont val="AAAAAE+TimesNewRomanPSMT;Times "/>
        <family val="1"/>
      </rPr>
      <t>trze jamy ustnej i gard</t>
    </r>
    <r>
      <rPr>
        <sz val="9"/>
        <color indexed="8"/>
        <rFont val="AAAAAF+TimesNewRomanPSMT;Times "/>
        <family val="1"/>
      </rPr>
      <t>ł</t>
    </r>
    <r>
      <rPr>
        <sz val="9"/>
        <color indexed="8"/>
        <rFont val="AAAAAE+TimesNewRomanPSMT;Times "/>
        <family val="1"/>
      </rPr>
      <t>o. Zako</t>
    </r>
    <r>
      <rPr>
        <sz val="9"/>
        <color indexed="8"/>
        <rFont val="AAAAAF+TimesNewRomanPSMT;Times "/>
        <family val="1"/>
      </rPr>
      <t>ń</t>
    </r>
    <r>
      <rPr>
        <sz val="9"/>
        <color indexed="8"/>
        <rFont val="AAAAAE+TimesNewRomanPSMT;Times "/>
        <family val="1"/>
      </rPr>
      <t xml:space="preserve">czenie </t>
    </r>
    <r>
      <rPr>
        <sz val="9"/>
        <color indexed="8"/>
        <rFont val="AAAAAF+TimesNewRomanPSMT;Times "/>
        <family val="1"/>
      </rPr>
      <t>ł</t>
    </r>
    <r>
      <rPr>
        <sz val="9"/>
        <color indexed="8"/>
        <rFont val="AAAAAE+TimesNewRomanPSMT;Times "/>
        <family val="1"/>
      </rPr>
      <t>y</t>
    </r>
    <r>
      <rPr>
        <sz val="9"/>
        <color indexed="8"/>
        <rFont val="AAAAAF+TimesNewRomanPSMT;Times "/>
        <family val="1"/>
      </rPr>
      <t>ż</t>
    </r>
    <r>
      <rPr>
        <sz val="9"/>
        <color indexed="8"/>
        <rFont val="AAAAAE+TimesNewRomanPSMT;Times "/>
        <family val="1"/>
      </rPr>
      <t>ki, atraumatyczne, zaokr</t>
    </r>
    <r>
      <rPr>
        <sz val="9"/>
        <color indexed="8"/>
        <rFont val="AAAAAF+TimesNewRomanPSMT;Times "/>
        <family val="1"/>
      </rPr>
      <t>ą</t>
    </r>
    <r>
      <rPr>
        <sz val="9"/>
        <color indexed="8"/>
        <rFont val="AAAAAE+TimesNewRomanPSMT;Times "/>
        <family val="1"/>
      </rPr>
      <t>glone, pogrubione. Wytrzyma</t>
    </r>
    <r>
      <rPr>
        <sz val="9"/>
        <color indexed="8"/>
        <rFont val="AAAAAF+TimesNewRomanPSMT;Times "/>
        <family val="1"/>
      </rPr>
      <t>ł</t>
    </r>
    <r>
      <rPr>
        <sz val="9"/>
        <color indexed="8"/>
        <rFont val="AAAAAE+TimesNewRomanPSMT;Times "/>
        <family val="1"/>
      </rPr>
      <t>y zatrzask kulkowy zapewniaj</t>
    </r>
    <r>
      <rPr>
        <sz val="9"/>
        <color indexed="8"/>
        <rFont val="AAAAAF+TimesNewRomanPSMT;Times "/>
        <family val="1"/>
      </rPr>
      <t>ą</t>
    </r>
    <r>
      <rPr>
        <sz val="9"/>
        <color indexed="8"/>
        <rFont val="AAAAAE+TimesNewRomanPSMT;Times "/>
        <family val="1"/>
      </rPr>
      <t>cy trwa</t>
    </r>
    <r>
      <rPr>
        <sz val="9"/>
        <color indexed="8"/>
        <rFont val="AAAAAF+TimesNewRomanPSMT;Times "/>
        <family val="1"/>
      </rPr>
      <t>ł</t>
    </r>
    <r>
      <rPr>
        <sz val="9"/>
        <color indexed="8"/>
        <rFont val="AAAAAE+TimesNewRomanPSMT;Times "/>
        <family val="1"/>
      </rPr>
      <t>e mocowanie w r</t>
    </r>
    <r>
      <rPr>
        <sz val="9"/>
        <color indexed="8"/>
        <rFont val="AAAAAF+TimesNewRomanPSMT;Times "/>
        <family val="1"/>
      </rPr>
      <t>ę</t>
    </r>
    <r>
      <rPr>
        <sz val="9"/>
        <color indexed="8"/>
        <rFont val="AAAAAE+TimesNewRomanPSMT;Times "/>
        <family val="1"/>
      </rPr>
      <t>koje</t>
    </r>
    <r>
      <rPr>
        <sz val="9"/>
        <color indexed="8"/>
        <rFont val="AAAAAF+TimesNewRomanPSMT;Times "/>
        <family val="1"/>
      </rPr>
      <t>ś</t>
    </r>
    <r>
      <rPr>
        <sz val="9"/>
        <color indexed="8"/>
        <rFont val="AAAAAE+TimesNewRomanPSMT;Times "/>
        <family val="1"/>
      </rPr>
      <t>ci. Stopka mocuj</t>
    </r>
    <r>
      <rPr>
        <sz val="9"/>
        <color indexed="8"/>
        <rFont val="AAAAAF+TimesNewRomanPSMT;Times "/>
        <family val="1"/>
      </rPr>
      <t>ą</t>
    </r>
    <r>
      <rPr>
        <sz val="9"/>
        <color indexed="8"/>
        <rFont val="AAAAAE+TimesNewRomanPSMT;Times "/>
        <family val="1"/>
      </rPr>
      <t>ca do r</t>
    </r>
    <r>
      <rPr>
        <sz val="9"/>
        <color indexed="8"/>
        <rFont val="AAAAAF+TimesNewRomanPSMT;Times "/>
        <family val="1"/>
      </rPr>
      <t>ę</t>
    </r>
    <r>
      <rPr>
        <sz val="9"/>
        <color indexed="8"/>
        <rFont val="AAAAAE+TimesNewRomanPSMT;Times "/>
        <family val="1"/>
      </rPr>
      <t>koje</t>
    </r>
    <r>
      <rPr>
        <sz val="9"/>
        <color indexed="8"/>
        <rFont val="AAAAAF+TimesNewRomanPSMT;Times "/>
        <family val="1"/>
      </rPr>
      <t>ś</t>
    </r>
    <r>
      <rPr>
        <sz val="9"/>
        <color indexed="8"/>
        <rFont val="AAAAAE+TimesNewRomanPSMT;Times "/>
        <family val="1"/>
      </rPr>
      <t>ci równie</t>
    </r>
    <r>
      <rPr>
        <sz val="9"/>
        <color indexed="8"/>
        <rFont val="AAAAAF+TimesNewRomanPSMT;Times "/>
        <family val="1"/>
      </rPr>
      <t xml:space="preserve">ż </t>
    </r>
    <r>
      <rPr>
        <sz val="9"/>
        <color indexed="8"/>
        <rFont val="AAAAAE+TimesNewRomanPSMT;Times "/>
        <family val="1"/>
      </rPr>
      <t>wykonana ze stopu metalu. Wyra</t>
    </r>
    <r>
      <rPr>
        <sz val="9"/>
        <color indexed="8"/>
        <rFont val="AAAAAF+TimesNewRomanPSMT;Times "/>
        <family val="1"/>
      </rPr>
      <t>ź</t>
    </r>
    <r>
      <rPr>
        <sz val="9"/>
        <color indexed="8"/>
        <rFont val="AAAAAE+TimesNewRomanPSMT;Times "/>
        <family val="1"/>
      </rPr>
      <t xml:space="preserve">ne oznakowanie rozmiaru </t>
    </r>
    <r>
      <rPr>
        <sz val="9"/>
        <color indexed="8"/>
        <rFont val="AAAAAF+TimesNewRomanPSMT;Times "/>
        <family val="1"/>
      </rPr>
      <t>ł</t>
    </r>
    <r>
      <rPr>
        <sz val="9"/>
        <color indexed="8"/>
        <rFont val="AAAAAE+TimesNewRomanPSMT;Times "/>
        <family val="1"/>
      </rPr>
      <t>y</t>
    </r>
    <r>
      <rPr>
        <sz val="9"/>
        <color indexed="8"/>
        <rFont val="AAAAAF+TimesNewRomanPSMT;Times "/>
        <family val="1"/>
      </rPr>
      <t>ż</t>
    </r>
    <r>
      <rPr>
        <sz val="9"/>
        <color indexed="8"/>
        <rFont val="AAAAAE+TimesNewRomanPSMT;Times "/>
        <family val="1"/>
      </rPr>
      <t>ki, symbol CE, numeru seryjnego i symbol „nie do powtórnego u</t>
    </r>
    <r>
      <rPr>
        <sz val="9"/>
        <color indexed="8"/>
        <rFont val="AAAAAF+TimesNewRomanPSMT;Times "/>
        <family val="1"/>
      </rPr>
      <t>ż</t>
    </r>
    <r>
      <rPr>
        <sz val="9"/>
        <color indexed="8"/>
        <rFont val="AAAAAE+TimesNewRomanPSMT;Times "/>
        <family val="1"/>
      </rPr>
      <t>ycia” (przekre</t>
    </r>
    <r>
      <rPr>
        <sz val="9"/>
        <color indexed="8"/>
        <rFont val="AAAAAF+TimesNewRomanPSMT;Times "/>
        <family val="1"/>
      </rPr>
      <t>ś</t>
    </r>
    <r>
      <rPr>
        <sz val="9"/>
        <color indexed="8"/>
        <rFont val="AAAAAE+TimesNewRomanPSMT;Times "/>
        <family val="1"/>
      </rPr>
      <t xml:space="preserve">lona cyfra 2) naniesione po stronie wyprowadzenia </t>
    </r>
    <r>
      <rPr>
        <sz val="9"/>
        <color indexed="8"/>
        <rFont val="AAAAAF+TimesNewRomanPSMT;Times "/>
        <family val="1"/>
      </rPr>
      <t>ś</t>
    </r>
    <r>
      <rPr>
        <sz val="9"/>
        <color indexed="8"/>
        <rFont val="AAAAAE+TimesNewRomanPSMT;Times "/>
        <family val="1"/>
      </rPr>
      <t>wiat</t>
    </r>
    <r>
      <rPr>
        <sz val="9"/>
        <color indexed="8"/>
        <rFont val="AAAAAF+TimesNewRomanPSMT;Times "/>
        <family val="1"/>
      </rPr>
      <t>ł</t>
    </r>
    <r>
      <rPr>
        <sz val="9"/>
        <color indexed="8"/>
        <rFont val="AAAAAE+TimesNewRomanPSMT;Times "/>
        <family val="1"/>
      </rPr>
      <t>owodu, pakowanie folia-folia. Na opakowaniu jednostkowym data wa</t>
    </r>
    <r>
      <rPr>
        <sz val="9"/>
        <color indexed="8"/>
        <rFont val="AAAAAF+TimesNewRomanPSMT;Times "/>
        <family val="1"/>
      </rPr>
      <t>ż</t>
    </r>
    <r>
      <rPr>
        <sz val="9"/>
        <color indexed="8"/>
        <rFont val="AAAAAE+TimesNewRomanPSMT;Times "/>
        <family val="1"/>
      </rPr>
      <t>no</t>
    </r>
    <r>
      <rPr>
        <sz val="9"/>
        <color indexed="8"/>
        <rFont val="AAAAAF+TimesNewRomanPSMT;Times "/>
        <family val="1"/>
      </rPr>
      <t>ś</t>
    </r>
    <r>
      <rPr>
        <sz val="9"/>
        <color indexed="8"/>
        <rFont val="AAAAAE+TimesNewRomanPSMT;Times "/>
        <family val="1"/>
      </rPr>
      <t xml:space="preserve">ci </t>
    </r>
    <r>
      <rPr>
        <sz val="9"/>
        <color indexed="8"/>
        <rFont val="AAAAAF+TimesNewRomanPSMT;Times "/>
        <family val="1"/>
      </rPr>
      <t>ł</t>
    </r>
    <r>
      <rPr>
        <sz val="9"/>
        <color indexed="8"/>
        <rFont val="AAAAAE+TimesNewRomanPSMT;Times "/>
        <family val="1"/>
      </rPr>
      <t>y</t>
    </r>
    <r>
      <rPr>
        <sz val="9"/>
        <color indexed="8"/>
        <rFont val="AAAAAF+TimesNewRomanPSMT;Times "/>
        <family val="1"/>
      </rPr>
      <t>ż</t>
    </r>
    <r>
      <rPr>
        <sz val="9"/>
        <color indexed="8"/>
        <rFont val="AAAAAE+TimesNewRomanPSMT;Times "/>
        <family val="1"/>
      </rPr>
      <t>ki do min. 5 lat - potwierdzenie od Producenta za</t>
    </r>
    <r>
      <rPr>
        <sz val="9"/>
        <color indexed="8"/>
        <rFont val="AAAAAF+TimesNewRomanPSMT;Times "/>
        <family val="1"/>
      </rPr>
      <t>łą</t>
    </r>
    <r>
      <rPr>
        <sz val="9"/>
        <color indexed="8"/>
        <rFont val="AAAAAE+TimesNewRomanPSMT;Times "/>
        <family val="1"/>
      </rPr>
      <t>czy</t>
    </r>
    <r>
      <rPr>
        <sz val="9"/>
        <color indexed="8"/>
        <rFont val="AAAAAF+TimesNewRomanPSMT;Times "/>
        <family val="1"/>
      </rPr>
      <t xml:space="preserve">ć </t>
    </r>
    <r>
      <rPr>
        <sz val="9"/>
        <color indexed="8"/>
        <rFont val="AAAAAE+TimesNewRomanPSMT;Times "/>
        <family val="1"/>
      </rPr>
      <t>do oferty. Mo</t>
    </r>
    <r>
      <rPr>
        <sz val="9"/>
        <color indexed="8"/>
        <rFont val="AAAAAF+TimesNewRomanPSMT;Times "/>
        <family val="1"/>
      </rPr>
      <t>ż</t>
    </r>
    <r>
      <rPr>
        <sz val="9"/>
        <color indexed="8"/>
        <rFont val="AAAAAE+TimesNewRomanPSMT;Times "/>
        <family val="1"/>
      </rPr>
      <t>liwo</t>
    </r>
    <r>
      <rPr>
        <sz val="9"/>
        <color indexed="8"/>
        <rFont val="AAAAAF+TimesNewRomanPSMT;Times "/>
        <family val="1"/>
      </rPr>
      <t xml:space="preserve">ść </t>
    </r>
    <r>
      <rPr>
        <sz val="9"/>
        <color indexed="8"/>
        <rFont val="AAAAAE+TimesNewRomanPSMT;Times "/>
        <family val="1"/>
      </rPr>
      <t xml:space="preserve">stosowania </t>
    </r>
    <r>
      <rPr>
        <sz val="9"/>
        <color indexed="8"/>
        <rFont val="AAAAAF+TimesNewRomanPSMT;Times "/>
        <family val="1"/>
      </rPr>
      <t>ł</t>
    </r>
    <r>
      <rPr>
        <sz val="9"/>
        <color indexed="8"/>
        <rFont val="AAAAAE+TimesNewRomanPSMT;Times "/>
        <family val="1"/>
      </rPr>
      <t>y</t>
    </r>
    <r>
      <rPr>
        <sz val="9"/>
        <color indexed="8"/>
        <rFont val="AAAAAF+TimesNewRomanPSMT;Times "/>
        <family val="1"/>
      </rPr>
      <t>ż</t>
    </r>
    <r>
      <rPr>
        <sz val="9"/>
        <color indexed="8"/>
        <rFont val="AAAAAE+TimesNewRomanPSMT;Times "/>
        <family val="1"/>
      </rPr>
      <t>ki w polu magnetycznym - potwierdzenie od Producenta za</t>
    </r>
    <r>
      <rPr>
        <sz val="9"/>
        <color indexed="8"/>
        <rFont val="AAAAAF+TimesNewRomanPSMT;Times "/>
        <family val="1"/>
      </rPr>
      <t>łą</t>
    </r>
    <r>
      <rPr>
        <sz val="9"/>
        <color indexed="8"/>
        <rFont val="AAAAAE+TimesNewRomanPSMT;Times "/>
        <family val="1"/>
      </rPr>
      <t>czy</t>
    </r>
    <r>
      <rPr>
        <sz val="9"/>
        <color indexed="8"/>
        <rFont val="AAAAAF+TimesNewRomanPSMT;Times "/>
        <family val="1"/>
      </rPr>
      <t xml:space="preserve">ć </t>
    </r>
    <r>
      <rPr>
        <sz val="9"/>
        <color indexed="8"/>
        <rFont val="AAAAAE+TimesNewRomanPSMT;Times "/>
        <family val="1"/>
      </rPr>
      <t>do oferty. Na opakowaniu jednostkowym: nr katalogowy, opis produktu w j</t>
    </r>
    <r>
      <rPr>
        <sz val="9"/>
        <color indexed="8"/>
        <rFont val="AAAAAF+TimesNewRomanPSMT;Times "/>
        <family val="1"/>
      </rPr>
      <t>ę</t>
    </r>
    <r>
      <rPr>
        <sz val="9"/>
        <color indexed="8"/>
        <rFont val="AAAAAE+TimesNewRomanPSMT;Times "/>
        <family val="1"/>
      </rPr>
      <t xml:space="preserve">zyku polskim wraz z oznaczeniem rozmiaru, LOT, nazwa producenta. </t>
    </r>
  </si>
  <si>
    <r>
      <t>Jednorazowy resuscytator dla noworodków, dzieci lub doros</t>
    </r>
    <r>
      <rPr>
        <sz val="9"/>
        <color indexed="8"/>
        <rFont val="AAAAAF+TimesNewRomanPSMT;Times "/>
        <family val="1"/>
      </rPr>
      <t>ł</t>
    </r>
    <r>
      <rPr>
        <sz val="9"/>
        <color indexed="8"/>
        <rFont val="AAAAAE+TimesNewRomanPSMT;Times "/>
        <family val="1"/>
      </rPr>
      <t>ych. W sk</t>
    </r>
    <r>
      <rPr>
        <sz val="9"/>
        <color indexed="8"/>
        <rFont val="AAAAAF+TimesNewRomanPSMT;Times "/>
        <family val="1"/>
      </rPr>
      <t>ł</t>
    </r>
    <r>
      <rPr>
        <sz val="9"/>
        <color indexed="8"/>
        <rFont val="AAAAAE+TimesNewRomanPSMT;Times "/>
        <family val="1"/>
      </rPr>
      <t>ad zestawu wchodz</t>
    </r>
    <r>
      <rPr>
        <sz val="9"/>
        <color indexed="8"/>
        <rFont val="AAAAAF+TimesNewRomanPSMT;Times "/>
        <family val="1"/>
      </rPr>
      <t xml:space="preserve">ą </t>
    </r>
    <r>
      <rPr>
        <sz val="9"/>
        <color indexed="8"/>
        <rFont val="AAAAAE+TimesNewRomanPSMT;Times "/>
        <family val="1"/>
      </rPr>
      <t>: 2 maski, dren tlenowy i rezerwuar tlenowy. Wszystkie elementy w jednym opakowaniu – data wa</t>
    </r>
    <r>
      <rPr>
        <sz val="9"/>
        <color indexed="8"/>
        <rFont val="AAAAAF+TimesNewRomanPSMT;Times "/>
        <family val="1"/>
      </rPr>
      <t>ż</t>
    </r>
    <r>
      <rPr>
        <sz val="9"/>
        <color indexed="8"/>
        <rFont val="AAAAAE+TimesNewRomanPSMT;Times "/>
        <family val="1"/>
      </rPr>
      <t>no</t>
    </r>
    <r>
      <rPr>
        <sz val="9"/>
        <color indexed="8"/>
        <rFont val="AAAAAF+TimesNewRomanPSMT;Times "/>
        <family val="1"/>
      </rPr>
      <t>ś</t>
    </r>
    <r>
      <rPr>
        <sz val="9"/>
        <color indexed="8"/>
        <rFont val="AAAAAE+TimesNewRomanPSMT;Times "/>
        <family val="1"/>
      </rPr>
      <t>ci na opakowaniu. Obj</t>
    </r>
    <r>
      <rPr>
        <sz val="9"/>
        <color indexed="8"/>
        <rFont val="AAAAAF+TimesNewRomanPSMT;Times "/>
        <family val="1"/>
      </rPr>
      <t>ę</t>
    </r>
    <r>
      <rPr>
        <sz val="9"/>
        <color indexed="8"/>
        <rFont val="AAAAAE+TimesNewRomanPSMT;Times "/>
        <family val="1"/>
      </rPr>
      <t>to</t>
    </r>
    <r>
      <rPr>
        <sz val="9"/>
        <color indexed="8"/>
        <rFont val="AAAAAF+TimesNewRomanPSMT;Times "/>
        <family val="1"/>
      </rPr>
      <t xml:space="preserve">ść </t>
    </r>
    <r>
      <rPr>
        <sz val="9"/>
        <color indexed="8"/>
        <rFont val="AAAAAE+TimesNewRomanPSMT;Times "/>
        <family val="1"/>
      </rPr>
      <t>worka dla doros</t>
    </r>
    <r>
      <rPr>
        <sz val="9"/>
        <color indexed="8"/>
        <rFont val="AAAAAF+TimesNewRomanPSMT;Times "/>
        <family val="1"/>
      </rPr>
      <t>ł</t>
    </r>
    <r>
      <rPr>
        <sz val="9"/>
        <color indexed="8"/>
        <rFont val="AAAAAE+TimesNewRomanPSMT;Times "/>
        <family val="1"/>
      </rPr>
      <t>ych 1600 ml, dla dzieci 550 ml, dla noworodków 280 ml. Pojemno</t>
    </r>
    <r>
      <rPr>
        <sz val="9"/>
        <color indexed="8"/>
        <rFont val="AAAAAF+TimesNewRomanPSMT;Times "/>
        <family val="1"/>
      </rPr>
      <t>ś</t>
    </r>
    <r>
      <rPr>
        <sz val="9"/>
        <color indexed="8"/>
        <rFont val="AAAAAE+TimesNewRomanPSMT;Times "/>
        <family val="1"/>
      </rPr>
      <t>ci rezerwuaru tlenowego: doro</t>
    </r>
    <r>
      <rPr>
        <sz val="9"/>
        <color indexed="8"/>
        <rFont val="AAAAAF+TimesNewRomanPSMT;Times "/>
        <family val="1"/>
      </rPr>
      <t>ś</t>
    </r>
    <r>
      <rPr>
        <sz val="9"/>
        <color indexed="8"/>
        <rFont val="AAAAAE+TimesNewRomanPSMT;Times "/>
        <family val="1"/>
      </rPr>
      <t>li – 2500 ml, dzieci – 2500 ml, noworodki – 600 ml. Limit ci</t>
    </r>
    <r>
      <rPr>
        <sz val="9"/>
        <color indexed="8"/>
        <rFont val="AAAAAF+TimesNewRomanPSMT;Times "/>
        <family val="1"/>
      </rPr>
      <t>ś</t>
    </r>
    <r>
      <rPr>
        <sz val="9"/>
        <color indexed="8"/>
        <rFont val="AAAAAE+TimesNewRomanPSMT;Times "/>
        <family val="1"/>
      </rPr>
      <t>nienia: doro</t>
    </r>
    <r>
      <rPr>
        <sz val="9"/>
        <color indexed="8"/>
        <rFont val="AAAAAF+TimesNewRomanPSMT;Times "/>
        <family val="1"/>
      </rPr>
      <t>ś</t>
    </r>
    <r>
      <rPr>
        <sz val="9"/>
        <color indexed="8"/>
        <rFont val="AAAAAE+TimesNewRomanPSMT;Times "/>
        <family val="1"/>
      </rPr>
      <t>li – 60 cm H2O, dzieci – 40 cm H2O, noworodki – 40 cm H2O. Maski: doro</t>
    </r>
    <r>
      <rPr>
        <sz val="9"/>
        <color indexed="8"/>
        <rFont val="AAAAAF+TimesNewRomanPSMT;Times "/>
        <family val="1"/>
      </rPr>
      <t>ś</t>
    </r>
    <r>
      <rPr>
        <sz val="9"/>
        <color indexed="8"/>
        <rFont val="AAAAAE+TimesNewRomanPSMT;Times "/>
        <family val="1"/>
      </rPr>
      <t>li – 4 (obj</t>
    </r>
    <r>
      <rPr>
        <sz val="9"/>
        <color indexed="8"/>
        <rFont val="AAAAAF+TimesNewRomanPSMT;Times "/>
        <family val="1"/>
      </rPr>
      <t>ę</t>
    </r>
    <r>
      <rPr>
        <sz val="9"/>
        <color indexed="8"/>
        <rFont val="AAAAAE+TimesNewRomanPSMT;Times "/>
        <family val="1"/>
      </rPr>
      <t>to</t>
    </r>
    <r>
      <rPr>
        <sz val="9"/>
        <color indexed="8"/>
        <rFont val="AAAAAF+TimesNewRomanPSMT;Times "/>
        <family val="1"/>
      </rPr>
      <t xml:space="preserve">ść </t>
    </r>
    <r>
      <rPr>
        <sz val="9"/>
        <color indexed="8"/>
        <rFont val="AAAAAE+TimesNewRomanPSMT;Times "/>
        <family val="1"/>
      </rPr>
      <t xml:space="preserve">martwej przestrzeni 149 ml +/- 1 ml) i 5 (188 ml +/- 1 ml), dzieci – 2 (73 ml +/- 1 ml) i 3 (96 ml) +/- 1 ml), noworodki – 0 (19 ml) +/- 1 ml) i 1 (30 ml +/- 1 ml). </t>
    </r>
  </si>
  <si>
    <t>Jednorazowe nożyczki laparoskopowe typu METZENBAUM wygięte o długości ostrza 15mm, obie bransze ruchome, konce zaokraglone.średnica szaftu 5mm, długość robocza 33 cm.</t>
  </si>
  <si>
    <t>Jednorazowy preparator typu MARYLAND, kleszcze chwytające i preparuące, długa cienka zakrzywiona końcówka, obie bransze ruchome z poprzecznymi ząbkami, długośc kleszczy 20 mm bez osłonki na branszach, średnica  szaftu 5 mm, długość robocza 33 cm.</t>
  </si>
  <si>
    <t>Jednorazowy grasper ząbkowany z okienkiem – DUCKBILL, atraumatyczne kleszcze chwytające, z okienkiem, obie bransze ruchome,długość branszy 18 mm, bez osłonki średnica szaftu 5 mm, długość robocza 33 cm</t>
  </si>
  <si>
    <t>Jednorazowy grasper ząbkowany z okienkiem – CLINCH, atraumatyczne kleszcze chwytające, z okienkiem, obie bransze ruchome, długośc branszy 20 mm, bez osłonki średnica szaftu 5 mm, długość robocza 45 cm</t>
  </si>
  <si>
    <t>Jednorazowy grasper typu BABCOCK, kleszcze chwytające z rzędem zębów, obie bransze ruchome, długość branszy 18 mm, bez osłonki na branszach, średnica szaftu 5 mm, długość robocza 45 cm.</t>
  </si>
  <si>
    <t>Jednorazowy worek do pobierania ekstraktów przeznaczony do zabiegów laparoskopowych wykonany z rurki poliwęglanowej o średnicy 10 mm, worka wykonanego z nylonu. Pojemność 150 ml, rozmiar 120x150 mm.</t>
  </si>
  <si>
    <t>Jednorazowy worek do pobierania ekstraktów przeznaczony do zabiegów laparoskopowych wykonany z rurki poliwęglanowej o średnicy 12 mm, worka wykonanego z nylonu. Pojemność 1200 ml, rozmiar 150x240mm.</t>
  </si>
  <si>
    <t>Trokar jednorazowy 5mm, œrednica 6 mm, długość 100 mm z karbowaną  kaniulą  z zaworem dwustopniowym insuflacja-desuflacja (możliwość desuflacji bez odłączenia wężyka CO2). Uszczelka utrzymująca insuflację. Budowa trokara utrudniająca niezamierzone otwarcie/zamknięcie zaworu podczas operacji. Bezpieczny separator tkanek z przeźroczystą  koncówką  umożliwiający wprowadzenie trokaru pod kontrolą, z użyciem kamery. Umożliwia wizualizację warstw tkanek podczas montażu.</t>
  </si>
  <si>
    <t>Trokar jednorazowy 10mm,średnica 11 mm,długość 100 mm z karbowaną kaniulą z zaworem dwustopniowym insuflacja-desuflacja możliwość desuflacji bez odłączenia wężyka CO2). Uszczelka utrzymująca insuflację. Budowa trokara utrudniająca niezamierzone otwarcie/zamknięcie zaworu podczas operacji. Bezpieczny separator tkanek z przeźroczystą końcówką umożliwiający wprowadzenie trokaru pod kontrolą, z użyciem kamery. Umożliwia wizualizację warstw tkanek podczas montażu.</t>
  </si>
  <si>
    <t>Trokar jednorazowy 12mm,średnica12,9 mm,długość 100 mm z karbowaną kaniulą z zaworem dwustopniowym insuflacja-desuflacja (mmożliwość desuflacji bez odłaczenia wężyka CO2). Uszczelka utrzymująca insuflację. Budowa trokara utrudniająca niezamierzone otwarcie/zamknięcie zaworu podczas operacji. Pasuje do szerokiej gamy instrumentów (od 4,7 do 12,9 mm) . Bezpieczny separator tkanek z przeźroczystą końcówką umożliwiający wprowadzenie trokaru pod kontrolą, z użyciem kamery. Umożliwia wizualizację warstw tkanek podczas montażu.</t>
  </si>
  <si>
    <t xml:space="preserve">Zestaw do pomiaru rzutu serca metodą termodylucji przezpłucnej musi zawierać:
- czujnik do ciągłego pomiaru rzutu serca oraz ciągłego pomiaru ciśnienia krwi, 
- linię płuczącą o długości min 150 cm (+/- 5 cm), 
- linię pacjenta o długości min. 210 cm częstotliwość własna czujnika ≥ 200 Hz, szybkość przepływu w urządzeniu płuczącym przy ciśnieniu w worku i.v. do 300 mmHg - 3 ml/godzinę
- dwa niezależne gniazda sygnału ciśnienia w czujniku, połączenia gniazd sygnału ciśnienia - bezpinowe 
Zestaw musi posiadać wyjście na monitor przyłóżkowy z sygnałem inwazyjnego ciśnienia; rozpoczęcie pomiaru termodylucji generowane wzrostem ciśnienia; wymóg prezentacji zapisu ciśnienia krwawego i cisnienia OCŻ na monitorze przyłóżkowym; kranik trójdrożny z dwoma zastawkami zwrotnymi zabezpieczającymi przed cofaniem sie płynów w trakcie kalibracji, z portem do pomiaru temperatury; poliuretanowe wkłucie centralne 5F, dł. 20 cm (lub 4F, dł. 16 cm) z czujnikiem do pomiaru temperatury; przetwornik do pomiaru ciśnienia OCŻ, o częstotliwości własnej czujnika ≥ 200 Hz, z dodatkowym portem na lini płuczącej, umożliwiającym podłączenie czujnika do pomiaru rzutu serca do jednego zestawu IV, linia pacjenta o długosci min 150 cm, z dwoma kranikami trójdrożnymi i wbudowanym portem do testowania działania przetwornika.
</t>
  </si>
  <si>
    <t xml:space="preserve">Czujnik do ciągłego pomiaru rzutu serca na podstawie analizy fali tętna składający się z:
- czujnika o częstotliwości własnej ≥ 200 Hz z systemem płuczacym w postaci wielokierunkowego wypustka, 
- lini płuczącej min 150 cm (+/- 5 cm), 
- linii tętniczej  min 150 cm, z dwoma kranikami, szybkość przepływu w urządzeniu płuczącym przy ciśnieniu w worku i.v. do 300 mmHg - 3 ml/godzinę. Brak konieczności kalibracji czujnika
- dwóch kraników trójdrożnych  
- dwóch niezależnych gniazd sygnału ciśnienia w czujniku, połączenia gniazd sygnału ciśnienia – bezpinowe. 
Zestaw musi posiadać wyjście na monitor przyłóżkowy z sygnałem inwazyjnego ciśnienia prostolinijny przepływ przez czujnik wymóg prezentacji zapisu ciśnienia krwawego na monitorze przyłóżkowym
</t>
  </si>
  <si>
    <t xml:space="preserve">Czujnik do pomiaru ciśnienia metodą bezpośrednią - pojedyczne Długość linii płuczącej 150 cm (+/- 5 cm). Biureta jest wyposażona w system zabezpieczający przed zapowietrzaniem(szpikulec w biurecie z trzema otworami). Przetworniki do krwawego pomiaru ciśnienia o częstotliwości własnej samego przetwornika ≥ 200Hz. Błąd pomiaru przetwornika (nieliniowość i histereza) do 1,5%, odpowiednie oznaczenie drenów– kolorystyczne oznakowanie linii lub kraników,
system przepłukiwania uruchamiany wielokierunkowo przez pociągnięcie za niebieski wypustek. Połączenie przetwornika z kablem łączącym z monitorem, bezpinowe, chroniące przed zalaniem (wodoodporne). Przetwornik zawiera osobny port do testowania poprawności działania systemu: linia z przetwornikiem /kabel sygnałowy/monitor
</t>
  </si>
  <si>
    <t xml:space="preserve">Klamra umożliwiająca mocowanie 8 czujników (do pomiaru ciśnienia krwawego, rzutu serca, strzykawek do pobierania krwi w układzie zamkniętym). System mocowany bezpośrednio do stojaka do kroplówki bądź bezpośrednio do łóżka pacjenta.
</t>
  </si>
  <si>
    <t xml:space="preserve">Numer katalogowy </t>
  </si>
  <si>
    <t>Zgłębnik do tamowania krwotoków z jamy nosowej. Zbudowany z rurki o przekroju  owalnym skośnie ściętym na jednym końcu,  o wielkości 90mm i 80 mm , występujący w dwóch odmianach Lewy i prawy.  na zewnątrz której zamontowany jest uciskowy pęcherz lateksowy</t>
  </si>
  <si>
    <t>Folia z kauczuku silikonowego dla ortolaryngologii stosowana w operacjach przegrody nosa i rekonstrukcji struktur chrzęstno-kostnych. Rozmiar folii: 40x40x0,1 do 40x40x1,0  lub 40x60x0,1 do 40x60x1,0</t>
  </si>
  <si>
    <t xml:space="preserve">Zestaw do leczenia stanów zapalnych zatok obocznych nosa metodą płukania. Składający się z drenu o dł. 18-20cm iśrednicy 0,6mm-1,2mm , igły punkcyjnej o średnicy 1,8-2,5mm długości 80mm do 100mm z końcówką Luer i igły injekcyjnej o wymiarach 0,6x30 lub 0,8x40 lub 1,2x40  </t>
  </si>
  <si>
    <t>Folia z politetrafluoroetylenu dla otolaryngologii. W przypadku ubytku błony śluzowej na promontorium w miejscach pozbawionych mucoperisteum na większych powierzchniach struktur ucha środkowego. Rozmiar: 40x40x0,1 do 40x40x1,0 lub 40x60x0,1 do 40x60x1,0 lub 40x80x0,1 do 40x80x1,0</t>
  </si>
  <si>
    <t xml:space="preserve">Przyrząd do drenażu jamy bębenkowej ucha środkowego wykonany z politetrafluoroetylenu. Rozmiar I fi 0,9mm i rozmiar II fi 1,15mm </t>
  </si>
  <si>
    <t xml:space="preserve">Obturator ubytku przegrody nosowej wykonany z kauczuku silikonowego nie powodujący odczynu alergicznego występujący w trzech rozmiarach.  </t>
  </si>
  <si>
    <t>Rurka tracheostomijna wykonana z polietylenu z przeznaczeniem do stosowania u chorych po całkowitym lub częściowym usunięciu krtani, w leczeniu zmian chorobowych wywołanych dusznością krtaniową, podczas radioterapii nowotworów krtani i gardła dolnego, w przypadkach obrzęku i uniedrożnienia drogi oddechowej. Elementy składowe wchodzące w skład zestawów rurek tracheostomijnych:
 a) rurka zewnętrzna, łukowato wygięta i stożkowo zbieżna, zamocowana w sposób trwały na kołnierzu; rurka może
 mieć otwór w środkowej części, na łuku (odmiana B), lub być bez otworu (odmiana A);
 b) rurka wewnętrzna z pierścieniem ułatwiającym jej swobodne wyciąganie; rurka może
 mieć otwór/-y w środkowej części, na łuku (zestaw IV, odmiana B)
 c) kapturki zabezpieczające rurkę przed wypadaniem oraz dodatkowo :
 - kapturek zwykły z płytką wewnątrz i pierścieniem blokującym, ułatwiający wtórne wykształcenie mowy,
 - kapturek osłonowy - zmieniający kierunek wdychanego i wydychanego powietrza;
 - kapturek osłonowy z kratką - zabezpieczający przed wpadaniem ciał obcych,
 d) zatyczka - umożliwiająca naukę oddychania naturalnym torem oddechowym
 e) tasiemka mocująca                                                                                        Rozmiar rurek 5,0-12,0</t>
  </si>
  <si>
    <t>Opis przedmiotu zamówienia</t>
  </si>
  <si>
    <t>VAT%</t>
  </si>
  <si>
    <t>Numer katalogowy</t>
  </si>
  <si>
    <t>Przyrząd do przetaczania płynów wyposażony w uniwersalny, ostry kolec pozwalający na łatwe wprowadzenia także do małych butelek i całkowite opróżnienie butelki oraz szczelne połączenie z workiem. Igła biorcza dwukanałowa posiadająca odpowietrznik z filtrem;Przyrząd wyposażony w skrzydełka ułatwiające wbicie igły;komora kroplowa o długości nie mniejszej niż 55 mm; kroplomierz 20 kropli + 1;filtr p lynu 15 µm. Precyzyjny zacisk rolkowy z miejscem na dren. Łącznik luer lock umożliwiający szczelne i trwałe połączenie z kaniulą dożylną;Długość dreny 150 cm. Sterylny, apirogenny, nietoksyczny, wolny od ftalanów,jednorazowego użytku, sterylny;Opakowanie jednostkowe z napisem w kolorze niebieskim.</t>
  </si>
  <si>
    <t>Przyrząd do infuzji z tarczowym, precyzyjnym regulatorem przepływu w zakresie 0-300 ml/h;możliwość obsługi jedna ręką;dren o długości min. 180 cm;bez lateksowy port do dodatkowej infuzji; zakończenie luer lock;wolny od ftalanów, nie zawiera lateksu, sterylny;  foliowe opakowanie jednostkowe .</t>
  </si>
  <si>
    <t>Przyrząd do przetaczania krwi z systemem odpowietrzania i filtrem;Wyposażony w precyzyjny zacisk rolkowy,regulator przepływu z miejscem na dren i igłę po użyciu;Długość komory kroplowej minimum L= 90 mm z filtrem o powierzchni filtrującej minimum 15 cm²;w całości wolny od ftalanów - informacja na opakowaniu; przyrząd pakowany pojedynczo, opakowanie typu blister ack ( folia - apier) z napisem w kolorze czerwonym , w języku polskim.</t>
  </si>
  <si>
    <t xml:space="preserve">Przyrząd do przetaczania płynów infuzyjnych z  elastyczną komorą kroplową wolna od PVC (Kroplomierz 20 kropli/ml) wyposażoną w specjalnie zaprojektowany filtr "Auto Air Stop" zapobiegający przedostawaniu się powietrza do linii, gdy butelka jest pusta oraz utrzymujący stały poziom płynu.
Przyrząd wolny od ftalanów; długość drenu 180 cm
Objętość wypełnienia: 6.46 ml w 1 metrze drenu;
Filtr hydrofobowy na końcu drenu zabezpiecza przed wyciekaniem płynu z  drenu podczas jego wypełniania. 
Precyzyjny zacisk rolkowy z zaczepem na dren i miejscem na kolec.
</t>
  </si>
  <si>
    <t>Przyrząd do przetaczania płynów infuzyjnych z możliwością pomiaru ośrodkowego ciśnienia żylnego OCŻ .Igła biorcza dwukanałowa z kryzą ograniczającą
Przeciwbakteryjny filtr powietrza zabezpieczony zatyczką. Elastyczna komora kroplowa z filtrem płynu o wielkości oczek 15 µm. Rolkowy regulator przepływu z zaczepem na dren
Skala pomiarowa ośrodkowego ciśnienia żylnego 0-30 cm H2O.Kranik trójdrożny. Łącznik do dodatkowej iniekcji. Łącznik LUER-LOCK z osłonką
Długość przyrządu min. 260 cm
Opakowanie jednostkowe typu blister-pack. Sterylny, wolny od ftalanów.</t>
  </si>
  <si>
    <t>Kaniula dożylna, jednorazowego użytku, sterylna, nietoksyczna,apirogenna, wykonana z termoplastycznego Teflonu FEP. Widoczna w RTG- posiada cztery paski radiocieniujące;Wyposażona w zawór niskociśnieniowy ułatwiający wprowadzenie płynu i jednocześnie zapobiegajacy jego nawrotowi;Kaniula ze standardowym korkiem portu bocznego;posiada zastawkę antyzwrotną typu " BLOOD STOPPER"umożliwiająca odpowietrzenie kaniuli o nakłuciu zył jenoczesnie zabezpieczając przed wypływem krwi;Elastyczne skrzydełka zapewniają łatwe mocowanie kaniuli zapobiegając jednocześnie jej obracaniu i przesuwaniuSkośna płaszczyzna skrzydełek zapewnia lepsza stabilizacje kaniuli.Igła sylikonizowana, potrójnie scięta z tylny szlifem, wykonana ze stali nierdzewnej, zapewniająca bezbolesne wkłucie.Wymagane rozmairy i przepływy:2,20 x 40 przepływ 90; 1,70 x 45 przpływ 180;1,50 x 45 przepływ 130;1,20 x 45 przepływ 90; 1,20 x 38 przepływ 90; 1,00 x 32 przepływ 57;0,80 x 25 przepływ 33;0,70 x 19 przepływ 13;0,60 x 19 przepływ 10</t>
  </si>
  <si>
    <t>Kaniula  bezpieczna do żył obwodowych z samodomykajacym się korkiem portu bocznego;wykonana z  TEFLON  typu FEP widoczna w USG i RTG posiadająca minimum 2 paski radiocieniujące ;wyposażona w filtr hydrofobowy ;posiadająca plastikowy system zabezpieczający przed zakłuciem;jednorazowa,sterylna,niepirogenna wolna od DEHP;Koreczek z trzpieniem powyżej krawędzi i wyraźnie uwypukloną, prążkowaną kryzą dająca pewny uchwyt w rękawiczkach..Rozmiary: 14 G ( 2,1 mm x 45 mm) przepływ 305 ml/min   16 G (1,7 mm x 45 mm) przepływ 200 ml/min  17 G ( 1,5 mm x 45 mm) przepływ 142 ml/min  18 G ( 1,3 mm zx 45 mm) przepływ 90 ml/min  20 G ( 1,1 mm x 32 mm) przepływ 56 ml/min    22 G  ( 0,9 mm x 25 mm) przepływ 36 ml/min     24 G  9 0,7 mm x 19 mm ) przepływ 23 ml/min</t>
  </si>
  <si>
    <t>Zawór bezigłowy o konstrukcji gwarantujacej brak przestrzeni martwej pomiędzy obudową a sylikonową membraną redukując zaleganie płynu lub krwi;Przepływ na poziomie min.312 ml/min;nie zawiera metalowych elementów, kompatybilny ze srodowiskiem MRI;Sylikonowa membrana pozwala na wielokrotne podawanie leku nie powodujac wycieku;Kompatybilny z końcówkami Luer Lock i Luer ;Wielofunkcyjnośc pozwala na współpracę ze wszystkimi zestawami;Łatwa do dezynfekcji wstawka sylikonowa; Możliwość używania przez 7 dni lub 600 aktywacji ( które nastapi pierwsze) Wolny od PVC i lateksu; nie wchodzi w reakcje z lekami; mozliwość podawania krwi, lipidów i chemioterapeutyków.</t>
  </si>
  <si>
    <t>Zawór bezigłowy o konstrukcji gwarantującej brak przestrzeni martwej redukując zaleganie płynu lub krwi;wyposażony w dwa dreny o długości 10 cm i średnicy 1,2-2,6 z bariera mikrobiologiczna i zaciskaczem na każdym drenie;Prosty tor przepływu zapewniający równomierny i płynny wlew;Przepływ na poziomie min.312 ml/min;nie zawiera metalowych elementów, kompatybilny ze srodowiskiem MRI;Sylikonowa membrana pozwala na wielokrotne podawanie leku nie powodujac wycieku;Kompatybilny z końcówkami Luer Lock i Luer ;Wielofunkcyjność pozwala na współpracę ze wszystkimi zestawami;Łatwa do dezynfekcji wstawka sylikonowa; Możliwość używania przez 7 dni lub 600 aktywacji ( które nastąpi pierwsze) Wolny od PVC i lateksu; nie wchodzi w reakcje z lekami; możliwość podawania krwi, lipidów i chemioterapeutyków. Dostępny w wersji przeźroczystej lub bursztynowej.</t>
  </si>
  <si>
    <t xml:space="preserve">Sterylny gazik do dezynfekcji skóry nasączony 70% alkoholem izopropylowym wykonany z włókniny o gramaturze 50 g/ m² czterokrotnie złorzony na 8 warstw; rozmiar gazika po rozłorzeniu 160 mm x 100 mm.Każdy gazik pakowany w saszetkę .Opakowanie a 50 sztuk </t>
  </si>
  <si>
    <t>Plaster uciskowy ze spongostanem. Rozmiar plastra 38 mm x 7 mm, rozmiar spongostanu 18 mm x 18 mm. Opakowanie a 50 sztuk</t>
  </si>
  <si>
    <t>Korek do kaniul;jednorazowego użytku, sterylny, apirogenny,pakowany pojedynczo;Opakowanie typu blister pack posada duży znacznik otwarcia;Sposób pakowania koreczka umożliwia jego aseptyczne wyjęcie;Trzpień koreczka znajdujący się poniżej krawędzi korka.</t>
  </si>
  <si>
    <t>Korek do kaniul, strzykawek;jednorazowego użytku, sterylny, apirogenny,pakowany pojedynczo;Opakowanie typu blister pack posada duży znacznik otwarcia;Sposób pakowania koreczka umożliwia jego aseptyczne wyjęcie;Trzpień koreczka znajdujący się poniżej krawędzi korka;koreczek szczelnie zamyka światło strzykawki.</t>
  </si>
  <si>
    <t>Igła do pena, trzykrotnie ostrzona,sylikonizowana, barwne kodowanie opakowań w celu łatwej identyfikacji rozmiaru. Pakowane pojedynczo. Sterylne, jednorazowego użytku. Rozmiary: 31 G ( 0,25 mm x 4 mm), 31 G ( 0,25 mm x 6 mm),30 G ( 0,30 mm x 8 mmm), 29 G ( 0,33 mm x 12 mm) do swobodnego wyboru w czasie trwania umowy. Opakowanie 100 sztuk.</t>
  </si>
  <si>
    <t xml:space="preserve">Kaniula dożylna neonatologiczna wykonana z termoplastycznego teflonu FEP.
Widoczna w promieniach RTG oraz w USG.
Wyposażona w niskociśnieniowy zawór, który ułatwia wprowadzenie płynu i jednocześnie zapobiega jego nawrotowi
Kaniula posiada   zastawkę anty zwrotną umożliwiającą odpowietrzenie kaniuli po nakłuciu żyły, zabezpieczającą przed wyciekiem krwi typu “BLOOD STOPPER”
Elastyczne skrzydełka zapewniają łatwe mocowanie kaniuli oraz zapobiegają jej przesuwaniu i obracaniu, 
Dodatkowy, zdejmowany uchwyt ułatwiajacy wprowadzenie kaniuli.
Igła silikonizowana, potrójnie ścięta z tylnym szlifem, wykonana ze stali nierdzewnej zapewniająca bezbolesne wkłucie.
Jednorazowego użytku, sterylna, nietoksyczna, niepirogenna.
Opakowanie gwarantuje bezpieczeństwo przed  rozszczelnieniem i przypadkowym uszkodzeniem .
</t>
  </si>
  <si>
    <t xml:space="preserve">Igła do bezpiecznego rozpuszczania i pobierania leów z ostrzem ołówkowym i otworem bocznym zapobiegającym pienieniu się leku.Rozmiar 18 G/ 1,2 X 40 mm. Opakowanie a 100 sztuk  </t>
  </si>
  <si>
    <t>igła typu "motylek" pakowane papier -folia 21G x 20 mm, długość drenu 30cm</t>
  </si>
  <si>
    <t>igła typu "motylek" pakowane papier -folia 22G x 20 mm, długość drenu 30cm</t>
  </si>
  <si>
    <t>igła typu "motylek" pakowane papier -folia 23G x 20 mm, długość drenu 30cm</t>
  </si>
  <si>
    <t>igła typu "motylek" pakowane papier -folia 25G x 20 mm, długość drenu 30cm</t>
  </si>
  <si>
    <t xml:space="preserve">Strzykawka twuczęściowa Luer  2 ml z tłokiem w kontrastującym kolorze innym niż biały/mleczny ;tłok wykonany z polietylenu, cylinder z polipropylenu; czarna, niezmywalna skala z rozszerzeniem do 3 ml i skalowaniem co 0,1 ml na całej długosci skali.opakowanie a 100 sztuk </t>
  </si>
  <si>
    <t xml:space="preserve">Strzykawka twuczęściowa Luer  5 ml z tłokiem w kontrastującym kolorze innym niż biały/mleczny ;tłok wykonany z polietylenu, cylinder z polipropylenu; czarna, niezmywalna skala z rozszerzeniem do 6 ml i skalowaniem co 0,2 ml na całej długosci skali.opakowanie a 100 sztuk </t>
  </si>
  <si>
    <t xml:space="preserve">Strzykawka twuczęściowa Luer  10 ml z tłokiem w kontrastującym kolorze innym niż biały/mleczny ;tłok wykonany z polietylenu, cylinder z polipropylenu; czarna, niezmywalna skala z rozszerzeniem do 12 ml i skalowaniem co 0,5 ml na całej długosci skali.opakowanie a 100 sztuk </t>
  </si>
  <si>
    <t xml:space="preserve">Strzykawka twuczęściowa Luer  20 ml z tłokiem w kontrastującym kolorze innym niż biały/mleczny ;tłok wykonany z polietylenu, cylinder z polipropylenu; czarna, niezmywalna skala z rozszerzeniem do 24 ml i skalowaniem co 1 ml na całej długosci skali.opakowanie a 80 sztuk </t>
  </si>
  <si>
    <t>Strzykawka trzyczęściowa Luer Lok  50/60 ml do pomp infuzyjnych, w całości wykonana z polipropylenu ; czarna,niezmywalna, obustronna skala co 1 ml na całej długości skali. Opakowanie a 50 sztuk</t>
  </si>
  <si>
    <t>Strzykawka trzyczęściowa 100 ml z końcówka cewnikową;tłok i cylinder wykonane z polipropylenu; czarna,dwustronna skala w mililitrach, skalowanie co 2 ml;końcówka cewnikowa ścięta pod kontem 45 ͦ; do strzykawki dołączone dwa reduktory Luer</t>
  </si>
  <si>
    <t>Strzykawka trzyczęściowa 50 ml z końcówka cewnikową;tłok i cylinder wykonane z polipropylenu; czarna,dwustronna skala w mililitrach, skalowanie co 1 ml; do strzykawki dołączony jeden reduktor Luer</t>
  </si>
  <si>
    <t>Strzykawka trzyczęściowa Luer tuberkulinowa, z dołaczoną igłą  0,45 x 13 mm</t>
  </si>
  <si>
    <t>Maska tlenowa z drenem;Maska wykonana z medycznego PVC, posiadająca metalowy kształtnik na nos oraz dren o długości 2 m dostępna w rozmiarach S,M,L,XL</t>
  </si>
  <si>
    <t>Dren/przedłużacz do tlenu .</t>
  </si>
  <si>
    <t>Wąsy tlenowe wykonane z medycznego PVC z drenem o długości 2,1 m + 0,5 m</t>
  </si>
  <si>
    <t>Cewnik do odsysania górnych dróg oddechowych, wykonany z medycznego PVC odpornego na złamania i skrecenia  ; atraumatyczna końcówka z dwoma otworami naprzemianległymi, standardowy łącznik stozkowy,w kolorach odpowiadajacych rozmiaram zgodnie z kodem barwnym.;strylny, pkoawany pojedynczo w opakowanie foliowe.rozmiary CH12 do CH 18</t>
  </si>
  <si>
    <t>Lp</t>
  </si>
  <si>
    <t xml:space="preserve">Nazwa akcesoriów </t>
  </si>
  <si>
    <t>Kardiomonitor Comen C70</t>
  </si>
  <si>
    <t>Indeks produktu</t>
  </si>
  <si>
    <t>Cena jednostkowa netto</t>
  </si>
  <si>
    <t>VAT</t>
  </si>
  <si>
    <t>Cena jednostkowa brutto</t>
  </si>
  <si>
    <t>Czujnik SpO2 wielorazowego użytku - klips na palec dla dorosłych, dł. 3 m</t>
  </si>
  <si>
    <t>Rurka przedłużająca do mankietów, dł. 3 m</t>
  </si>
  <si>
    <t xml:space="preserve">Kabel główny EKG 5 odprowadzeń </t>
  </si>
  <si>
    <t>Przewód pacjenta EKG 5-odprowadzeniowy typu klamra.</t>
  </si>
  <si>
    <t>Przewód pacjenta EKG 3-odprowadzeniowy typu klamra.</t>
  </si>
  <si>
    <t>Kardiomonitor Comen Star8000</t>
  </si>
  <si>
    <t>Czujnik SpO2 wielokrotnego użytku - klips na palec dla dorosłych, dł. 3.0m</t>
  </si>
  <si>
    <t>Rurka do mankietów 1-żyłowych, dla dorosłych i dzieci, dł. 2, 5 m</t>
  </si>
  <si>
    <t>Wielorazowy kabel EKG - kompletny, 3 odprowadzeniowy, klamra.</t>
  </si>
  <si>
    <t>Wielorazowy kabel EKG - kompletny, 5 odprowadzeniowy, klamra.</t>
  </si>
  <si>
    <t>Kardiomonitor Comen C80</t>
  </si>
  <si>
    <t>Czujnik SpO2  wielokrotnego użytku - klips na palec, dla dorosłych, dł. 3 m</t>
  </si>
  <si>
    <t>Rurka przedłużająca do mankietów 1-żyłowych, dla dorosłych i dzieci, dł. 2,5 m</t>
  </si>
  <si>
    <t>Defibrylator Lifepak 12</t>
  </si>
  <si>
    <t>Wielorazowy kabel EKG, kompletny, 3 odprowadzeniowy , zatrzask.</t>
  </si>
  <si>
    <t>Elektroda jednorazowa (dla dorosłych) waga pacjenta od 25 kg, dł. przewodów: 120 cm, powierzchnia czynna elektrody: 95 cm2</t>
  </si>
  <si>
    <t>Czujnik SpO2 wielokrotnego użytku - klips dla dorosłych, dł. 3 m</t>
  </si>
  <si>
    <t>Defibrylator Lifepak 15</t>
  </si>
  <si>
    <t>Wielorazowy kabel EKG - główny z 4
odprowadzeniami kończynowymi</t>
  </si>
  <si>
    <t>Wielorazowy kabel EKG - komplet 6
odprowadzeń podsercowych</t>
  </si>
  <si>
    <t>Czujnik SpO2 wielokrotnego użytku - klips dla dorosłych, dł. 1.5</t>
  </si>
  <si>
    <t>Defibrylator Zoll</t>
  </si>
  <si>
    <t xml:space="preserve">Adapter SPO2 wielokrotnego użytku, dł. 2,2 m. </t>
  </si>
  <si>
    <t>Czujnik SPO2 wielokrotnego użytku - klips
na palec, dla dorosłych, dł. 1,1 m</t>
  </si>
  <si>
    <t>Kabel rozdzielny z 10 odprowadzeniami (4/6) do ZOLL, zatrzask.</t>
  </si>
  <si>
    <t>Philips Goldway G40</t>
  </si>
  <si>
    <t>Czujnik SPO2 wielokrotnego użytku – silikonowy, dla dorosłych, dł. 3 m</t>
  </si>
  <si>
    <t>Czujnik SPO2 wielokrotnego użytku – klips na palec, dla dorosłych, dł. 3</t>
  </si>
  <si>
    <t>Wielorazowy kabel EKG - kompletny, 5 odprowadzeniowy.</t>
  </si>
  <si>
    <t>Wielorazowy kabel EKG - kompletny, 3 odprowadzeniowy.</t>
  </si>
  <si>
    <t>Rurka przedłużająca do mankietów 1-
żyłowych dla dorosłych, dł. 3 m</t>
  </si>
  <si>
    <t xml:space="preserve">Philips IntelliVue </t>
  </si>
  <si>
    <t>Czujnik SPO2 wielokrotnego użytku – silikonowy dla dorosłych, dł. 3 m</t>
  </si>
  <si>
    <t>Wielorazowy kabel EKG - główny, 5 odprowadzeń, długość 2,5 m</t>
  </si>
  <si>
    <t>Wielorazowe odprowadzenia EKG, 5 odpr, klamra</t>
  </si>
  <si>
    <t>Rurka przedłużająca do mankietów 1-
żyłowych, dla dorosłych, dł. 3 m</t>
  </si>
  <si>
    <t xml:space="preserve">Goldway UT7000C </t>
  </si>
  <si>
    <t>Czujnik SPO2 wielokrotnego użytku – klips na palec, dla dorosłych, dł. 3 m</t>
  </si>
  <si>
    <t>Infinity Delta Draeger</t>
  </si>
  <si>
    <t>Kabel wieloparametrowy, dł 2.5 m</t>
  </si>
  <si>
    <t xml:space="preserve">
Przewód pacjenta, 3 odprowadzenia pacjenta, 90 cm, klamra - kostka rozbieralna</t>
  </si>
  <si>
    <t xml:space="preserve">
Przewód pacjenta, 5 odprowadzenia pacjenta, 90 cm, klamra - kostka rozbieralna</t>
  </si>
  <si>
    <t>Adapter SpO2 wielokrotnego użytku, dł. 2.2 m</t>
  </si>
  <si>
    <t>Czujnik SPO2 wielokrotnego użytku – klips na palec, dla dorosłych, dł. 1,1 m</t>
  </si>
  <si>
    <t xml:space="preserve">Rurka przedłużająca do mankietów 1-żyłowych - Draeger. </t>
  </si>
  <si>
    <t xml:space="preserve">Draeger Infinity M540 </t>
  </si>
  <si>
    <t>Wielorazowe odprowadzenia EKG, 5 odpr, klamra.</t>
  </si>
  <si>
    <t>Biolight Q7</t>
  </si>
  <si>
    <t>Czujnik SPO2 wielokrotnego użytku - klips
na palec, plastikowy, dla dorosłych, dł. 3 m</t>
  </si>
  <si>
    <t>Wielorazowy kabel EKG - kompletny, 5
odprowadzeniowy, klamra</t>
  </si>
  <si>
    <t>Rurka do mankietów 1-
żyłowych, dla dorosłych, dł. 3 m</t>
  </si>
  <si>
    <t>Czujnik temperatury - naskórny, dla
dorosłych, dł. 3.0m</t>
  </si>
  <si>
    <t xml:space="preserve">Aspel aparat EKG </t>
  </si>
  <si>
    <t>Wielorazowy kabel EKG - kompletny, 10
odprowadzeń, wtyk 15 pin, banan 4 mm .</t>
  </si>
  <si>
    <t xml:space="preserve">Kardiomonitor Edan </t>
  </si>
  <si>
    <t>Wielorazowy kabel EKG - kompletny 3 odprowadzeniowy.</t>
  </si>
  <si>
    <t>Wielorazowy kabel EKG - kompletny 5 odprowadzeniowy.</t>
  </si>
  <si>
    <t>Czujnik SpO2 wielokrotnego użytku, klips na palec, dla dorosłych, dł. 3 m</t>
  </si>
  <si>
    <t>Rurka do mankietów 1-
żyłowych, dla dorosłych, dł. 2,5 m</t>
  </si>
  <si>
    <t xml:space="preserve">Comen C50 </t>
  </si>
  <si>
    <t>Wielorazowy kabel EKG - głowny 5 odprowadzeń</t>
  </si>
  <si>
    <t>Wielorazowe odprowadzenie EKG - 5 odprowadzeń, klamra, dł. 0,9 m</t>
  </si>
  <si>
    <t xml:space="preserve">Akcesoria medyczne </t>
  </si>
  <si>
    <t>Konektor do mankietu NIBP metalowy męski</t>
  </si>
  <si>
    <t>Konektor do mankietu NIBP plastikowy typu Draeger</t>
  </si>
  <si>
    <t xml:space="preserve">Mankiet jednorazowego użytku dla dorosłych standard - 1 żyłowy, obwód 27,5-36,5cm, długość: 51cm, szerokość: 13,3cm. Materiał miękka włóknina. </t>
  </si>
  <si>
    <t xml:space="preserve">Mankiet 1-żyłowy, ob. 25-35cm, dł.51,5cm, szer.14cm, dwuwarstwowy. </t>
  </si>
  <si>
    <t>Cena  jedn. netto</t>
  </si>
  <si>
    <t>Watrość netto</t>
  </si>
  <si>
    <t>Podatek VAT</t>
  </si>
  <si>
    <t>Probówka do systemu próżniowego   2,0 ml  (glukoza)</t>
  </si>
  <si>
    <t>Probówka do systemu próżniowego  3,0 ml  (morfologia)</t>
  </si>
  <si>
    <t>Probówka do systemu próżniowego  2,7 ml  (koaguologia)</t>
  </si>
  <si>
    <t>Probówka do systemu  4,5 ml  (OB.)</t>
  </si>
  <si>
    <t>Probówka do systemu próżniowego  6 ml (chemia)</t>
  </si>
  <si>
    <t>Probówka do systemu próżniowego 10ml  (chemia)</t>
  </si>
  <si>
    <t>Igła do systemu próżniowego - 20G,</t>
  </si>
  <si>
    <t>Probówka do moczu 11 ml</t>
  </si>
  <si>
    <t>Strzykawka  do gazometrii 3,0 ml</t>
  </si>
  <si>
    <t>Statywy do OB.</t>
  </si>
  <si>
    <t>Adapter luer</t>
  </si>
  <si>
    <t>Igła motylkowa 21G, 23G 25G do pobierania krwi</t>
  </si>
  <si>
    <t>Uchwyty jednorazowe</t>
  </si>
  <si>
    <t>Igła z zabezpieczeniem przeciwzakłuciowym 21 G z wizualizacją od 0,5-1,0cm</t>
  </si>
  <si>
    <t>Probówka z heparyną litową do systemu próżniowego do badań ,,cito'' z separatorem mechanicznym , czas wirowania 3 – 5 min. poj. 5Ml</t>
  </si>
  <si>
    <t>Strzygarka akumulatorowa z ruchomą głowicą, bezprzewodowa, ładowana prądem zmiennym ~230V za pomocą ładowarki stojącej, pozostawiająca po strzyżeniu włos o długości 0,3mm. Przesuwny włącznik dwupozycyjny (ON/OFF). Długość całkowita strzyżarki od podstawy do końca główki bez ostrza: 123mm.</t>
  </si>
  <si>
    <t>Ładowarka do w/w strzygarki, umożliwiająca ładowanie strzygarki w pozycji stojącej. Na przednim panelu dioda sygnalizująca proces ładowania.</t>
  </si>
  <si>
    <t>Jednorazowe ostrza wymienne do w/w strzygarki. Nakładane na główkę strzygarki, pakowane w plastikowe przezroczyste opakowanie zaklejone z wierzchu białą folią zawierającą opis oraz nr katalogowy. Pakowane w opakowania zbiorcze po 50 ostrzy.</t>
  </si>
  <si>
    <t>Razem</t>
  </si>
  <si>
    <t>x</t>
  </si>
  <si>
    <t xml:space="preserve">Zestaw do nakłucia tętnicy 20G/80mm cewnik 20G. 80mm/kaniul 0,95 x 50mm. Prowadnik 25 - 0,025''  a 20 szt  Koszulka wykonana z FEP. Skrzydełka wykonane z PUR. Zawór hemostatyczny. </t>
  </si>
  <si>
    <t xml:space="preserve">Zestaw do nakłucia tętnicy 20G/160mm cewnik 20G. 160mm/kaniul 0,95 x 70mm. Prowadnik 25 - 0,045''  a 20 szt   Koszulka wykonana z FEP. Skrzydełka wykonane z PUR. Zawór hemostatyczny. </t>
  </si>
  <si>
    <t xml:space="preserve">Zestaw do nakłucia tętnicy 20G/80mm cewnik 18G. 160mm/kaniul 1,30 x 70mm. Prowadnik 45 - 0,035''  a 20 szt   Koszulka wykonana z FEP. Skrzydełka wykonane z PUR. Zawór hemostatyczny. </t>
  </si>
  <si>
    <t xml:space="preserve">Arteriofix z igłą V 18G/160mm cewnik 18G, 160mm/kaniula 1,30 x 70mm   Koszulka wykonana z FEP. Skrzydełka wykonane z PUR. Zawór hemostatyczny. </t>
  </si>
  <si>
    <t>Rurka ustno-gardłowa GUEDELA  Nr 2, 3, 4, rozmiar kodowany kolorystycznie</t>
  </si>
  <si>
    <t>Przestrzeń martwa rozciągalna z obrotowym łącznikiem kątowym i portem zatrzaskowym</t>
  </si>
  <si>
    <t>Przestrzeń martwa, gładkie powierzchnie wewnętrzne, z  obrotowym łącznikiem kątowym 180mm</t>
  </si>
  <si>
    <t>Filtr oddechowy typ Clear-Guard 3</t>
  </si>
  <si>
    <t>Filtr oddechowy typ Clear-Guard Midi + port luer lock</t>
  </si>
  <si>
    <t>Filtr z wymiennikiem ciepła i wilgoci typu Clear-Therm 3 HMEF + port luer lock</t>
  </si>
  <si>
    <t>Wymiennik ciepła i wilgoci dla pacjentów z tracheostomią typ Hydro-Trach T Mk II</t>
  </si>
  <si>
    <t>Układ oddechowy do pasywnego nawilżania bez spirali grzejnej, z rur o gładkich powierzchniach wewn., dł.160cm</t>
  </si>
  <si>
    <t>Układ oddechowy , z rur o gładkich powierzchniach wewn. z łącznikiem Y + porty, z pułapką wodną dł.160cm</t>
  </si>
  <si>
    <t>Anestetyczna maska twarzowa zapachowa nr 3, nr 4, nr 5</t>
  </si>
  <si>
    <t>Anestetyczny układ oddechowy z rury o regulowanej długości: dwie rury dł.2,0m, gałąź do worka 1,5m, worek 3l, filtr</t>
  </si>
  <si>
    <t>Anestetyczny układ oddechowy z rury o regulowanej długości: dwie rury dł.2,0m, gałąź do worka 1,5m, worek 2l</t>
  </si>
  <si>
    <t>Anestetyczna maska twarzowa ekonomiczna nr 3,4,5, z polipropylenu, z elastomerowym bezciśnieniowym kołnierzem uszczelniającym, j.u.</t>
  </si>
  <si>
    <t>Maska aerozolowa dla osoby dorosłej z polipropylenu, z elastomerowym bezciśnieniowym kołnierzem uszczelniającym, z wyprofilowaną częścią nosową pozbawioną elementów metalowych</t>
  </si>
  <si>
    <t>Maska tlenowa do wysokich stężeń tlenu z wentylem bezpieczeństwa dla osoby dorosłej   z polipropylenu, z elastomerowym bezciśnieniowym kołnierzem uszczelniającym, z wyprofilowaną częścią nosową pozbawioną elementów metalowych, w zestawie z drenem tlenowym o przekroju gwiazdki</t>
  </si>
  <si>
    <t>Zestaw dla dorosłych: nebulizator lekowy typu CIRRUS2, z uniwersalnym ustnikiem, złączką T i drenem tlenowym 1,8m o przekroju gwiazdkowym, wszystkie elementy kompatybilne ze sobą, pojedynczo pakowane</t>
  </si>
  <si>
    <t>Maska tlenowa dla dorosłych z polipropylenu, z elastomerowym bezciśnieniowym kołnierzem uszczelniającym, z wyprofilowaną częścią nosową pozbawioną elementów metalowych, w zestawie z drenem tlenowym o przekroju gwiazdki</t>
  </si>
  <si>
    <t>Cewnik tlenowy dla dorosłych z wypustkami prostymi i drenem, długość 180cm</t>
  </si>
  <si>
    <t>Dren tlenowy  dł 180cm</t>
  </si>
  <si>
    <t>Zestaw: nebulizator typ CIRRUS2 z maską dla dorosłych z polipropylenu, z elastomerowym bezciśnieniowym kołnierzem uszczelniającym, z wyprofilowaną częścią nosową pozbawioną elementów metalowych, w zestawie z drenem tlenowym o przekroju gwiazdki</t>
  </si>
  <si>
    <t>Zestaw nebulizator typ CIRRUS2 (zestaw układu oddechowego z łącznikiemT , 22mm, drenem tlenowym) , dla dorosłych</t>
  </si>
  <si>
    <t>Urządzenie nadkrtaniowe bez nadmuchiwanego mankietu uszczelniającego z wbudowanym kanałem żołądkowym, w rozm.  3, 4, 5</t>
  </si>
  <si>
    <t>Standardowa maska krtaniowa, rozmiary: 5,4,3,2.5,2,1.5,1</t>
  </si>
  <si>
    <t>Wapno sodowane typu Spherasorb, Pojemnik 5L</t>
  </si>
  <si>
    <t>Czujnik Flo Trac do pomiaru rzutu serca , długość linii 152 cm</t>
  </si>
  <si>
    <t>Pojedynczy czujnik do inwazyjnego  pomiaru ciśnienia krwii</t>
  </si>
  <si>
    <t>Linia do monitorowania gazów oddechowych  zakończenia Luer Lock dł. 1,8m</t>
  </si>
  <si>
    <t>Jednorazowe łyżki do laryngoskopów typu Mc.Intosh, jednorazowego użytku, kompatybilne z rękojeściami laryngoskopowymi różnych producentów spełniających tzw. „standard zielonego zamka” ISO 7376-3, z zatrzaskowym sposobem mocowania, wykonane z ABS, niepodatne na skręcanie, sztywne, dające optymalną transmisję światła przez szeroką wiązkę światłowodową, nie zamarzają i nie przywierają do języka w niskich temperaturach, łyżki pakowane pojedyńczo w opakowanie folia-papier, mikrobiologicznie czyste. Rozmiar, typ, oznaczenie CE oraz informacja o zastosowaniu jednorazowym wytłoczone na korpusie. Łagodny profil łyżki bez tzw. garbu, w rozmiarach: 2, 3, 4 - z możliwością zmiany ilości danych rozmiarów w zależności od potrzeb. Długość całkowita łyżek odpowiednio dla rozmiaru 2, 3, 4: 114, 134, 153 mm, szerokość końcówki łyżki 25 mm.</t>
  </si>
  <si>
    <t>Aplikator czyszcąco- odsysający do prowadzenia higieny jamy ustnej u pacjentów pozostających na sztucznym oddechu. Główka aplikatora zbudowana z delikatnych płytek , które bardzo wydajnie usuwają biofilm z delikatnych dziąseł i zębów pacjenta. Aplikator pozwala na odsysanie treści z jamy ustnej pacjenta podczas wykonywania zabiegu pielęgnacyjnego. Delikatne płytki na główce aplikatora umożliwiają stosowanie roztworów antybakteryjnych zalecanych do pielęgnacji jamy ustnej.</t>
  </si>
  <si>
    <t>Zamknięty system do odsysania, do rurek tracheostomijnych . Możliwość używania aktywnego u pacjenta przez 72 h. Długość cewnika30,5cm , rozmiar 10,12,14,16, Fr W zestawie naklejki z dniem tygodnia w języku polskim oraz martwa przestrzeń z regulacją i pamięcią kształtu. Produkt sterylnie pakowany. Opis na opakowaniu w języku polskim zgodnie  wymogami ustawowymi.</t>
  </si>
  <si>
    <t>Zamknięty system do odsysania, do rurek intubacyjnych. Możliwość używania aktywnego u pacjenta przez 72 h. Długość cewnika54,0cm , rozmiar 10,12,14,16, Fr W zestawie naklejki z dniem tygodnia w języku polskim oraz martwa przestrzeń z regulacją i pamięcią kształtu. Produkt sterylnie pakowany. Opis na opakowaniu w języku polskim zgodnie  wymogami ustawowymi.</t>
  </si>
  <si>
    <t xml:space="preserve">Zestaw do toalety jamy ustnej na 24h do użytku co 4h. Skład 6 szczoteczek : 2 szczoteczek z małą główką z wbudowaną obcją do odsysania oraz 4 szczoteczki do pędzlowania. Każda ze szczoteczek pakowana osobno w folię wraz z patyczkiem i gąbką do nawilżania ust  i kubeczkiem na płyn/środek myjąco-odkazający chlorcheksydyna.  </t>
  </si>
  <si>
    <t>Zestaw do toalety jamy ustnej na 24h do użytku co 4h. Skład 6 szczoteczek : 2 szczoteczek z małą główką z wbudowaną obcją do odsysania oraz 4 szczoteczki do pędzlowania. Każda ze szczoteczek pakowana osobno w folię wraz z patyczkiem i gąbką do nawilżania ust  i kubeczkiem na płyn.</t>
  </si>
  <si>
    <t>Maska do podawania średnich stężeń tlenu pediatryczna z drenem tlenowym dł. 1,8m</t>
  </si>
  <si>
    <t>Maska do podawania wysokich stężeń tlenu pediatryczna z drenem tlenowym dł. 2,1m</t>
  </si>
  <si>
    <t>Nazwa i opis</t>
  </si>
  <si>
    <t>rozmiar</t>
  </si>
  <si>
    <t>Vat%</t>
  </si>
  <si>
    <t>30cm x 200m</t>
  </si>
  <si>
    <t>Rolka</t>
  </si>
  <si>
    <t>20 cm x 200m</t>
  </si>
  <si>
    <t>25cm x 200m</t>
  </si>
  <si>
    <t>15cm x 200m</t>
  </si>
  <si>
    <t>12cmx200m</t>
  </si>
  <si>
    <t>10cm x 200m</t>
  </si>
  <si>
    <t>7,5 cm x 200m</t>
  </si>
  <si>
    <t>40cmx200m</t>
  </si>
  <si>
    <t>5 cm x 200 m</t>
  </si>
  <si>
    <t>30x60x100</t>
  </si>
  <si>
    <t>10x40x100</t>
  </si>
  <si>
    <t>40x80x100</t>
  </si>
  <si>
    <t>20x50x100</t>
  </si>
  <si>
    <t>15 x 5 x 100m</t>
  </si>
  <si>
    <t>Torebki papierowo-foliowe 3 wskażniki ,para, gazEO, formaldehyd</t>
  </si>
  <si>
    <t xml:space="preserve">      60mm x100mm</t>
  </si>
  <si>
    <t>90mmx135mm</t>
  </si>
  <si>
    <t>90mmx230mm</t>
  </si>
  <si>
    <t>140mmx280mm</t>
  </si>
  <si>
    <t>200mmx330mm</t>
  </si>
  <si>
    <t>250mmx400mm</t>
  </si>
  <si>
    <t>300mmx450mm</t>
  </si>
  <si>
    <t>135mmx250mm</t>
  </si>
  <si>
    <t>300mmx390mm</t>
  </si>
  <si>
    <t>Rękaw polyolefinowo-foliowe , para, gazEO, formaldehyd</t>
  </si>
  <si>
    <t>22 cm x 70 m</t>
  </si>
  <si>
    <t>rolka</t>
  </si>
  <si>
    <t>42 cm x 70m</t>
  </si>
  <si>
    <t>75cm x 75cm</t>
  </si>
  <si>
    <t>100cm x 100cm</t>
  </si>
  <si>
    <t>75x75</t>
  </si>
  <si>
    <t>Wkładki wysysające wilgoć na sitach do pojemników - Papier wchłaniający wilgoć, do wykładania tac narzędziowych i kontenerów, zabezpieczający opakowania przed uszkodzeniem czy rozerwaniem</t>
  </si>
  <si>
    <t>30x30cm</t>
  </si>
  <si>
    <t>30cm x 50cm</t>
  </si>
  <si>
    <t>35cm x 58 cm</t>
  </si>
  <si>
    <t>30 cm x 60 cm</t>
  </si>
  <si>
    <t>Taśma ze wskażnikiem do sterylizacji parą wodną</t>
  </si>
  <si>
    <t>19mm x 50m</t>
  </si>
  <si>
    <t>Taśma zamykająca bez wskaźnika</t>
  </si>
  <si>
    <t>Taśma zamykajaca, plazma</t>
  </si>
  <si>
    <t>19 mm x 55m</t>
  </si>
  <si>
    <t>Test Bowie&amp;Dick typu helix(urządzenie +250 szt.testów)</t>
  </si>
  <si>
    <t xml:space="preserve">Pakiet testowy typu Bowie &amp; Dick,  o wymiarach min. 11 cm x 11 cm x 1,5 cm, zgodny z poniższymi parametrami: 
- pakiet testowy powinien się składać z karty testowej umieszczonej pomiędzy arkuszami specjalnego papieru i pianki,
- test zgodny z normą  PN EN ISO 11140:2014,
-na teście powinny znajdować się informacje w języku polskim o normie, nazwie produktu, numerze LOT, dacie produkcji i przydatności,
- arkusz kontrolny zawierajacy na rewersie formularz dokumentacyjny w języku polskim, zawierajacy m.in. informacje o jednostce, dacie, numerze urządzenia i wyniku końcowym, 
- w celu dodatkowego zabezpieczenia przed uszkodzeniem i zabrudzeniem każdy pakiet Bowie &amp; Dick powinien być opakowany w woreczek strunowy. </t>
  </si>
  <si>
    <t>Plomby do kontenerów ze wskaźnikiem do sterylizacji parą wodna</t>
  </si>
  <si>
    <t>Test chemiczny do kontroli procesu sterylizacji parą wodną typ 4, oznaczenie klasy i normy ISO na każdym pasku. Substancja wskaźnikowa ułożona liniowo, pasek perforowany na cztery części.  Opakowanie a' 250 sztuk pasków/ 1000 szt. testów</t>
  </si>
  <si>
    <t>Test chemiczny do kontroli procesu sterylizacji parą wodną typ 6, samoklejący, dający wyraźny efekt przeprowadzonego procesu dla określonych parametrów czasu i temperatury 121 °C – 15 minut i 134 °C – 5,3 minut. Opakowanie 250 szt./ Emulator klasa VI, para 134 C – 7 min, 121 C – 20 min. Pakowany po 250 szt.</t>
  </si>
  <si>
    <t>Filtr okragły do kontenera Wagner-wskaźnik para wodna. Filtry do kontenera, papierowe ze wskaźnikiem S, klasy A, okrągłe o średnicy 19 cm</t>
  </si>
  <si>
    <t>Etykiety samoprzylepne do kontenera Aesculap wskaźnik para wodna</t>
  </si>
  <si>
    <t>Test kontroli zgrzewu opakowania papierowo-foliowe</t>
  </si>
  <si>
    <t>Test kontroli zgrzewu opakowania do sterylizacji niskotemperaturowej</t>
  </si>
  <si>
    <t>Markery wodoodporne do opisywania zestawów narzędziowych - Nietoksyczny pisak do opisywania pakietów sterylizacyjnych, odporne na czynniki sterylizacji i działanie wody- kolor czarny.</t>
  </si>
  <si>
    <t>Test kontroli mycia do myjek ultradzwiękowych w postaci blaszki z naniesioną substancją imitującą ludzką krew.</t>
  </si>
  <si>
    <t>Test kontroli mycia w formie paska, wykonanego z tworzywa,  o wymiarach 2,6 cm x 7,0 cm, zgodny z poniższymi parametrami:
- testy przeznaczone do kontroli mycia mechanicznego w myjniach automatycznych oraz ultradźwiękowych,
- substancja wskaźnikowa w formie kwadratu, zawierająca m.in. dwa rodzaje białek, lipidy i polisacharydy, koloru ciemnoczerwonego symulująca pozostałości zaschniętej krwi,
- na teście powinny znajdować się informacje w języku polskim o normach, kolorze referencyjnym,  nazwie produktu, numerze LOT oraz dacie produkcji i przydatności, 
- opakowanie strunowe, nie przepuszczające światła zapewniajace wielokrotne otwieranie oraz zamykanie</t>
  </si>
  <si>
    <t>Test kontroli dezynfekcji termicznej, zgodny z poniższymi parametrami: 
- w zakresie parametrów temperatury i czasu:  90°C 5 min / 93°C 10 min,
- forma pokrytego laminatem paska samoprzylepnego, na którym umieszczono substancje testową,
- na teście powinny znajdować się informacje w języku polskim o normie, kolorze wskaźnika po prawidłowym procesie dezynfekcji, nazwie produktu, numerze LOT, dacie produkcji i przydatności,
- opakowanie strunowe ułatwiające przechowywanie, nie przepuszczające światła zapewniajace wielokrotne otwieranie oraz zamykanie.</t>
  </si>
  <si>
    <t>Ampułkowe testy biologiczne do sterylizacji parą wodną. Odczyt końcowy po 10 godzinach inkubacji w temperaturze 55-60°C w srandardowych inkubatorach różnych producentów. Rodzaj szczepu bakterii oznaczony na każdej ampułce. Etykieta na ampułce łatwo odklejana, ze wskaźnikiem stertlizacji parowej. Ampułki umieszczone pionowo w opakowaniu a 50 szt.</t>
  </si>
  <si>
    <t>Ampułkowe testy biologiczne do sterylizacji parą wodną. Odczyt końcowy po 24 godzinach inkubacji w temperaturze 55-60°C w srandardowych inkubatorach różnych producentów. Rodzaj szczepu bakterii oznaczony na każdej ampułce. Etykieta na ampułce łatwo odklejana, ze wskaźnikiem stertlizacji parowej. Ampułki umieszczone pionowo w opakowaniu a 100 szt.</t>
  </si>
  <si>
    <t>Rękaw do sterylizacji polyolefinowo-foliowy,gramatura polyolefinu 93g\m2 przeznaczone do sterylizacji niskotemperaturowej oraz parowej dla dużych oraz ciężkich zestawów, bezpyłowe otwarcie w obu kierunkach, oznaczenie normy ISO 11607- 1 oraz EN 868-5 
Opakowanie posiada certyfikat jednostki notyfikowanej potwierdzajacy szczelność mikrobiologiczną przez min. 12 miesięcy wyrobów po sterylizacji,</t>
  </si>
  <si>
    <t>80mmx70m</t>
  </si>
  <si>
    <t>120mmx70 m</t>
  </si>
  <si>
    <t>160mmx70m</t>
  </si>
  <si>
    <t>220mmx70 m</t>
  </si>
  <si>
    <t>285mmx70m</t>
  </si>
  <si>
    <t>Formularz asortymentowo-cenowy</t>
  </si>
  <si>
    <t xml:space="preserve">Nazwa </t>
  </si>
  <si>
    <t>Rękaw papierowo-foliowy płaski wskażniki ,para, gazEO, formaldehyd</t>
  </si>
  <si>
    <t>12,5 cm x 200m</t>
  </si>
  <si>
    <t>42 cm x 200 m</t>
  </si>
  <si>
    <t>Rękaw papierowo-foliowy z fałdą wskażniki ,para, gazEO, formaldehyd</t>
  </si>
  <si>
    <t>30 x 6,5 x 100m</t>
  </si>
  <si>
    <t>10 x 5,0 x 100m</t>
  </si>
  <si>
    <t>38 x 8,0 x 100m</t>
  </si>
  <si>
    <t>20x100</t>
  </si>
  <si>
    <t>Rękaw włókninowo-foliowy wskażniki ,para, gazEO, formaldehyd</t>
  </si>
  <si>
    <t>20 cm x 100 m</t>
  </si>
  <si>
    <t>42 cm x 100m</t>
  </si>
  <si>
    <t>Torebki włókninowo-foliowe</t>
  </si>
  <si>
    <t>27x36cm</t>
  </si>
  <si>
    <t>40x52cm</t>
  </si>
  <si>
    <t>50x60cm</t>
  </si>
  <si>
    <t>7,5cm x 15cm</t>
  </si>
  <si>
    <t>1000 szt</t>
  </si>
  <si>
    <t>7,5cm x 20cm</t>
  </si>
  <si>
    <t>2000 szt</t>
  </si>
  <si>
    <t>7,5x30 cm</t>
  </si>
  <si>
    <t>10 cm x 20 cm</t>
  </si>
  <si>
    <t>2000 szt.</t>
  </si>
  <si>
    <t>10cm x 25cm</t>
  </si>
  <si>
    <t>10 cm x 30 cm</t>
  </si>
  <si>
    <t>12,5 cm x 30 cm</t>
  </si>
  <si>
    <t>15cm x 20cm</t>
  </si>
  <si>
    <t>15cm x 30cm</t>
  </si>
  <si>
    <t>20 cm x 40 cm</t>
  </si>
  <si>
    <t>20 cm x 61 cm</t>
  </si>
  <si>
    <t>25 cm x 42 cm</t>
  </si>
  <si>
    <t>30 cm x 42 cm</t>
  </si>
  <si>
    <t>500 szt.</t>
  </si>
  <si>
    <t xml:space="preserve">42cm x 50cm </t>
  </si>
  <si>
    <t>Torebki papierowo-foliowe z fałdą 3 wskażniki ,para, gazEO, formaldehyd</t>
  </si>
  <si>
    <t>10x5x30 cm</t>
  </si>
  <si>
    <t>15x5x28 cm</t>
  </si>
  <si>
    <t>1000 szt.</t>
  </si>
  <si>
    <t>15x5x40 cm</t>
  </si>
  <si>
    <t xml:space="preserve">20cm x 5cm x 40cm </t>
  </si>
  <si>
    <t>25cm x 6,5cm x 48cm</t>
  </si>
  <si>
    <t>30cmx6,5x61 cm</t>
  </si>
  <si>
    <t xml:space="preserve">Papier krepowy zielony </t>
  </si>
  <si>
    <t>Opakowanie z włókniny, gramatura 52 g/m2 (niebieski lub zielony)</t>
  </si>
  <si>
    <t>Włóknina naprzemiennie pakowana SSMMS55g/włóknina zielona 67g</t>
  </si>
  <si>
    <t>100x100</t>
  </si>
  <si>
    <t>Włóknina SMMS, gramatura 37g/m2</t>
  </si>
  <si>
    <t>Włóknina SMMS, gramatura 60g/m2,kolor granatowy</t>
  </si>
  <si>
    <t>Wkładki wysysające wilgoc na sitach do pojemników</t>
  </si>
  <si>
    <t>25cmx30cm</t>
  </si>
  <si>
    <t xml:space="preserve">Taśma ze wskażnikiem do sterylizacji parą wodną </t>
  </si>
  <si>
    <t>Taśma ze wskażnikiem do sterylizacji parą wodną mocno klejące</t>
  </si>
  <si>
    <t>Taśma ze wskażnikiem do sterylizacji tlenkiem etylenu</t>
  </si>
  <si>
    <t>Taśma zamykająca bez wskażnika</t>
  </si>
  <si>
    <t>19 mm x 50m</t>
  </si>
  <si>
    <t xml:space="preserve">Paski ze wskażnikiem do sterylizacji parą wodną samoprzylepne </t>
  </si>
  <si>
    <t>150x30 mm</t>
  </si>
  <si>
    <t>Paski ze wskażnikiem do sterylizacji tlenkiem etylenu</t>
  </si>
  <si>
    <t xml:space="preserve">Opakowanie posterylizacyjne </t>
  </si>
  <si>
    <t>20cm x 30cm x 5cm</t>
  </si>
  <si>
    <t>30cm x 50cm x 5cm</t>
  </si>
  <si>
    <t>60cm x 50cm x 5cm</t>
  </si>
  <si>
    <t>60cm 75 cm</t>
  </si>
  <si>
    <t>Jednorazowy test Bowie &amp; Dick, z testem wczesnego ostrzegania</t>
  </si>
  <si>
    <t xml:space="preserve">Test Bowie&amp;Dick typu helix(urządzenie +250 szt.testów)+ formularz dokumentacyjny </t>
  </si>
  <si>
    <t>Test Bowie&amp;Dick</t>
  </si>
  <si>
    <t>Format A5</t>
  </si>
  <si>
    <t>Ssewety celulozowe do testu Bowie&amp;Dick</t>
  </si>
  <si>
    <t>Test punktowy do pary wodnej</t>
  </si>
  <si>
    <t>25 etykiet/arkusz</t>
  </si>
  <si>
    <t>Test punktowy do gazu EO</t>
  </si>
  <si>
    <t>Test wieloparametrowy kl.IV do pary wodnej 134C3,5 min.,134C-5,3 min/121C-15 min+ arkusz dokumentacyjny</t>
  </si>
  <si>
    <t>80x30 mm</t>
  </si>
  <si>
    <t>Test emulacyjny kl.VI, 134-5,3 min, 134-7 min.+formularz dokumentacyjny</t>
  </si>
  <si>
    <t>Wkładki ochronne do sit wykonane z papieru krepowanego o gramaturze 80g/m2</t>
  </si>
  <si>
    <t>58x35</t>
  </si>
  <si>
    <t>Filtr okragły do kontenera Wagner-wskaźnik para wodna</t>
  </si>
  <si>
    <t xml:space="preserve">Etykiety samoprzylepne do kontenera Wagner-wskaźnik para wodna </t>
  </si>
  <si>
    <t>59x40 mm</t>
  </si>
  <si>
    <t xml:space="preserve">Etykiety samoprzylepne do kontenera Aesculap wskaźnik para wodna </t>
  </si>
  <si>
    <t>75x35 mm</t>
  </si>
  <si>
    <t>Test kontroli zgrzewu opakowania Tyvek</t>
  </si>
  <si>
    <t xml:space="preserve">Testy kompatybilne z posiadanym urządzeniem do kontroli wsadu </t>
  </si>
  <si>
    <t>System dokumentacji, formularz wsadu,wskaźnik para wodna</t>
  </si>
  <si>
    <t>Markery wodoodporne do opisywania zestawów narzędziowych</t>
  </si>
  <si>
    <t>Osłonki na narzędzia ,roz.90x168 mm</t>
  </si>
  <si>
    <t>100 szt.</t>
  </si>
  <si>
    <t>Osłonki na narzędzia ,roz.51x127 mm</t>
  </si>
  <si>
    <t>250 szt.</t>
  </si>
  <si>
    <t xml:space="preserve">Opakowanie podezynfekcyjne </t>
  </si>
  <si>
    <t>197x170 mm</t>
  </si>
  <si>
    <t>500szt</t>
  </si>
  <si>
    <t>247x700 mm</t>
  </si>
  <si>
    <t>297x500 mm</t>
  </si>
  <si>
    <t>Test kontroli mycia do myjek ultradżwiękowych z naniesioną substancją imitującą ludzką krew</t>
  </si>
  <si>
    <t>Rękaw do sterylizacji Tyvek,gramatura min.74/m2</t>
  </si>
  <si>
    <t>7,5cmx100 mb</t>
  </si>
  <si>
    <t>10cmx100 mb</t>
  </si>
  <si>
    <t>15cmx100 mb</t>
  </si>
  <si>
    <t>20cmx100 mb</t>
  </si>
  <si>
    <t>25cmx100mb</t>
  </si>
  <si>
    <t>Dyspenzer do taśm sterylizacyjnych,pojedynczy</t>
  </si>
  <si>
    <t>sztuka</t>
  </si>
  <si>
    <t>Czyścik do usuwania plam i rdzy,grube oczka,kolor brązowy</t>
  </si>
  <si>
    <t>150x100 mm</t>
  </si>
  <si>
    <t>Metkownica trzyrzędowa</t>
  </si>
  <si>
    <t>Etykiety do metkownicy,para wodna,opakowanie handl.5000 szt.+1 rolka tuszująca</t>
  </si>
  <si>
    <t>op.handlowe a 5000 szt.</t>
  </si>
  <si>
    <t xml:space="preserve">Szczotka do mycia narzędzi </t>
  </si>
  <si>
    <t>długość uchwytu 180 mm, włosie ze stali szlachetnej,op.handlowe 5 szt.</t>
  </si>
  <si>
    <t>Szczotka do mycia narzędzi dwustronne bardzo twarde włosie</t>
  </si>
  <si>
    <t>długość uchwytu 175 mm, główka 30/40 mm,op.handlowe 5 szt.</t>
  </si>
  <si>
    <t>Szczotka do mycia narzędzi bardzo twarde włosie,kolor niebieski</t>
  </si>
  <si>
    <t>długość uchwytu 165 mm, główka 30/40 mm,op.handlowe 5 szt.</t>
  </si>
  <si>
    <t>Szczotka do mycia narzędzi średnio twarde włosie,kolor niebieski</t>
  </si>
  <si>
    <t>długość uchwytu 175 mm, główka 25/35 mm,op.handlowe 5 szt.</t>
  </si>
  <si>
    <t>Szczotka do mycia narzędzi miękkie włosie,kolor żołty</t>
  </si>
  <si>
    <t>długość uchwytu 220 mm, główka 80/18/15mm,op.handlowe 5 szt.</t>
  </si>
  <si>
    <t>Szczotka do mycia narzędzi twarde włosie z tworzywa sztucznego,kolor zielony</t>
  </si>
  <si>
    <t>Szczotka do mycia narzędzi bardzo twarde włosie z tworzywa sztucznego</t>
  </si>
  <si>
    <t>długość uchwytu 235 mm, główka 75 mm,op.handlowe 5 szt.</t>
  </si>
  <si>
    <t>Szczotka na drucie ze stali nierdzewnej</t>
  </si>
  <si>
    <t>długość 300 mm</t>
  </si>
  <si>
    <t>Taśma silikonowa płaska,kolor żółty</t>
  </si>
  <si>
    <t>długość 300 mm,opak.handl.100 szt.</t>
  </si>
  <si>
    <t>Wartość:</t>
  </si>
  <si>
    <t>Rurka intubacyjna PCV otwór Murphyego , mankiet typu Profile Soft Seal, o potwierdzonej klinicznie obniżonej przenikalności dla podtlenku azotu, opis rodzaju i rozmiaru mankietu na baloniku kontrolnym nr 7,0</t>
  </si>
  <si>
    <t>Rurka intubacyjna PCV otwór Murphyego , mankiet typu Profile Soft Seal, o potwierdzonej klinicznie obniżonej przenikalności dla podtlenku azotu, opis rodzaju i rozmiaru mankietu na baloniku kontrolnym nr 7,5</t>
  </si>
  <si>
    <t>Rurka intubacyjna PCV otwór Murphyego , mankiet typu Profile Soft Seal,o potwierdzonej klinicznie obniżonej przenikalności dla podtlenku azotu,  opis rodzaju i rozmiaru mankietu na baloniku kontrolnym nr 8,5</t>
  </si>
  <si>
    <t xml:space="preserve">Rurka intubacyjna z mankietem tradycyjnym nr 5,0 – 9,0 </t>
  </si>
  <si>
    <t xml:space="preserve">Rurka intubacyjna bez mankietu nr 2,0 – 5,0 </t>
  </si>
  <si>
    <t>Rurka intubacyjna z odsysaniem z nadmankietu nr 6,0 – 9,0  co 0,5</t>
  </si>
  <si>
    <t>Zestaw do przezskórnej tracheotomii metodą Griggsa z wielorazowym peanem i rurką 100/800 Blue Line Ultra (samoblokujący się mandryn z otworem na prowadnicę Seldingera) z mankietem Soft-Seal Nr 8</t>
  </si>
  <si>
    <t>Zestaw uzupełniający  do przezskórnej tracheotomii metodą Griggsa z rurką 100/800 Blue Line Ultra (samoblokujący się mandryn z otworem na prowadnicę Seldingera) z mankietem Soft-Sea bez peanal Nr 8</t>
  </si>
  <si>
    <t>Zestaw do przezskórnej tracheotomii z jednostopniowym rozszerzadłem i rurką Blue Line Ultra (samoblokujący się mandryn z otworem na prowadnicę Seldingera) z mankietem Soft-Seal  Nr 8</t>
  </si>
  <si>
    <t>Zestaw do przezskórnej tracheotomii z jednostopniowym rozszerzadłem i 3 miękkimi prowadnikami do rurek 7, 8, 9,mm (bez rurki tracheostomijnej)</t>
  </si>
  <si>
    <t>Zestaw do szybkiej, bezpiecznej konikotomii z igłą Veresa, z rurką 6,0mm z mankietem. W zestawie dodatkowo skalpel, strzykawka 10 ml, miękka opaska, wymiennik ciepła i wilgoci typu thermovent T oraz szew chirurgiczny z igłą.</t>
  </si>
  <si>
    <t>Rurka tracheostomijna - silikon lub jego mieszanina, z mankietem niskociśniemniowym Profile Nr 7,0- 9,0</t>
  </si>
  <si>
    <t>Rurka tracheostomijna z mankietem niskociśniemniowym  Soft-Seal Blue Line Ultra (samoblokujący się mandryn z otworem na prowadnicę Seldingera)   Nr 8,0-9,0</t>
  </si>
  <si>
    <t>Rurka tracheostomijna z mankietem niskociśniemniowym Soft-Seal Blue Line Ultra (samoblokujący się mandryn z otworem na prowadnicę Seldingera), z dwiema wielorazowymi kaniulami wymiennymi, opaską i szczoteczką   Nr 8,0-9,0</t>
  </si>
  <si>
    <t>Rurka tracheostomijna - silikon lub jego mieszanina, z podwójnym mankietem Profile  Nr 9-10</t>
  </si>
  <si>
    <t>Miękka szeroka opaska do rurki tracheostomijnej dla dorosłych</t>
  </si>
  <si>
    <t>Uchwyt do rurki intubacyjnej ze sztywną częścią zaciskową o zmiennej średnicy do rurek 7,0 - 8,5</t>
  </si>
  <si>
    <t>Łącznik karbowany ,, martwa przestrzeń" 15/22mm , 13 cm + łączniki</t>
  </si>
  <si>
    <t>Łącznik karbowany, zespolony z podwójnie obrotowym łącznikiem kątowym 15/22mm , 13 cm + łączniki, port z elastycznym kapturkiem do odsysania o średnicy nie mniejszej niż 8 mm.</t>
  </si>
  <si>
    <t>Cewnik do odsysania w układzie zamkniętym dwuświatłowy z suwakiem zaworu sterującego ssaniem z blokadą przypadkowego użycia nr 14</t>
  </si>
  <si>
    <t>Cewnik do odsysania w układzie zamkniętym dwuświatłowy z suwakiem zaworu sterującego ssaniem z blokadą przypadkowego użycia nr 16</t>
  </si>
  <si>
    <t>Wymiennik ciepła i wilgoci typu Thermovent T, sterylny bez portu</t>
  </si>
  <si>
    <t>Przewód tlenowy ze specjalną nasadką typu Thermovent 02, sterylny dł. 150 cm.</t>
  </si>
  <si>
    <t>Filtr bakteryjno-wirusowy hydrofobowy do linii tlenowych i manometrycznych</t>
  </si>
  <si>
    <t>Filtr bakteryjno-wirusowy do ssaka, waga 6g, martwa przestrzeń 6 ml, elastyczny łącznik</t>
  </si>
  <si>
    <t>Przezroczyste ,,okulary tlenowe" z miękkimi końcami do nosa dla dorosłych 213cm</t>
  </si>
  <si>
    <t>Igła do znieczuleń typu Pencil Point 26G-27G/115, z igłą prowadzącą</t>
  </si>
  <si>
    <t>Strzykawka niskooporowa  typ -LORD  10ml</t>
  </si>
  <si>
    <t>Wielofunkcyjny zestaw do drenażu klatki piersiowej z mechniczną kontrolą ssania.</t>
  </si>
  <si>
    <t>Kateter do drenażu klatki piersiowej z trokarem 16F/25-28cm</t>
  </si>
  <si>
    <t>Dren miękki z trokarem tępym do drenażu opłucnej  20F</t>
  </si>
  <si>
    <t>Dren miękki z trokarem tępym do drenażu opłucnej  24F</t>
  </si>
  <si>
    <t>Zestaw do punkcji jamy opłucnej w systemie Seldingera z igłą wprowadzającą 16G prowadnicą 50cm rozszerzadło14F, dren opłucnowy 12F/30cm z zastawką, kranik lącznik LuerLock</t>
  </si>
  <si>
    <t>Sonda dwunastnicza 105 cm bardzo miękka, przeciwodleżynowa, wykonana z półprzezroczystej mieszaniny PCV i silikonu, z zatyczką, linią widoczną w RTG, sterylna 18F, 20F</t>
  </si>
  <si>
    <t>Kateter rektalny, bardzo miękki zakończony oliwką, 26F</t>
  </si>
  <si>
    <t>Mandryn intubacyjny do trudnych intubacji śr 5,0/693mm  śr.4/673mm</t>
  </si>
  <si>
    <t>Zatrzaskowe mocowanie cewnika zewnątrzoponowego typu Lock ItTM Plus</t>
  </si>
  <si>
    <t>Mandryn intubacyjny do trudnych intubacji śr5,0/365mm</t>
  </si>
  <si>
    <t>Klips tytanowy średnio-duży, pakowany w zasobniki po 4 i po 6 sztuk</t>
  </si>
  <si>
    <t>Klips polimerowy średnio-duży pakowany w zasobniki po 4 i po 6 sztuk</t>
  </si>
  <si>
    <t>Zestaw trokarowy 2 kaniule 5mm 2 kaniule 10mm</t>
  </si>
  <si>
    <t>Stapler liniowy z nożem posiadający dwie podwójne linie naprzemiennych tytanowych zszywek</t>
  </si>
  <si>
    <t>w zestawie</t>
  </si>
  <si>
    <t>rozmiar 55, grubość tkanki 1,5 -2,0mm zielony, wysokość zszywki 4,50mm;  56 zszywek</t>
  </si>
  <si>
    <t>Stapler liniowy, duże rozwarcie szczęk, tytanowe zszywki, śróba dociskowa w kształcie motylka</t>
  </si>
  <si>
    <t>nr 60, zielony, wysokość zszywki 4,5mm; grubość tkanki 1,5- 2,0mm, 15 zszywek</t>
  </si>
  <si>
    <t>nr 60, zielony, wysokość zszywki 4,5mm; grubość tkanki 2,0mm, 19 zszywek</t>
  </si>
  <si>
    <t>Rozmiar 25</t>
  </si>
  <si>
    <t>Rozmiar 28</t>
  </si>
  <si>
    <t>Rozmiar 29</t>
  </si>
  <si>
    <t>Rozmiar 31</t>
  </si>
  <si>
    <t>Rozmiar 33</t>
  </si>
  <si>
    <t>Zestaw trokarów do laparoskopii (2 kaniule 10mm, mandryn tnący bezpieczny, reduktor)</t>
  </si>
  <si>
    <t>Nożyczki laparoskopowe, jednorazowe ,  op=5sz</t>
  </si>
  <si>
    <t>Grasper mocniejszy z ząbkami ju  dł. 33cm  i 43 cm, jednorazowy</t>
  </si>
  <si>
    <t>Nożyczki laparoskopowe,limited-use (możliwość sterylizacji do 10 razy)</t>
  </si>
  <si>
    <t>Grasper mocniejszy z ząbkami,  5mm, limited use (możliwośc sterylizacji do 10 razy)</t>
  </si>
  <si>
    <t>Worek do laparoskopii 200ml</t>
  </si>
  <si>
    <t>Igła Veresa  długość 120 i 150mm</t>
  </si>
  <si>
    <t>Wkład workowy j.uż. do ssania o pojemności 1000ml na wydzielinę, preżelowany, posiadający w pokrywie tylko jeden obrotowy króciec przyłączeniowy typu schodkowego.Wysoce rozprężalny, DOSTARCZANY W WERSJI CAŁKOWICIE SPRASOWANEJ.</t>
  </si>
  <si>
    <t>Wkład workowy j.uż. do ssania o pojemności 2000ml na wydzielinę, preżelowany, posiadający w pokrywie tylko jeden obrotowy króciec przyłączeniowy typu schodkowego.Wysoce rozprężalny.</t>
  </si>
  <si>
    <t>Pojemnik plastikowy wielorazowy kompatybilne z zaoferowanymi wkładami 1000ml, 2000ml.Pojemniki 1000ml o owalnym przekroju.</t>
  </si>
  <si>
    <t>Wieszak na szynę plastikowy, kompatybilny z plastikowym pojemnikiem do wkładów</t>
  </si>
  <si>
    <t>Wymienny króciec odcinający kątowy wtyku 14,2mm. Kompatybilny z wkładami ju.</t>
  </si>
  <si>
    <t xml:space="preserve">Zestaw do punkcji opłucnej z trzema igłami: 14, 16, 18G o długości 80mm , Dreny łączące,  kranik trójdrożny z nadrukowanymi wskaźnikami określającymi kierunek przepływu płynów aspirowanych i odprowadzanych do worka do drenażu, strzykawka 60ml, worek 2 L z zastawką antyzwrotną oraz zaworem spustowym. Sterylny,  </t>
  </si>
  <si>
    <t>Zestaw do odsysania pola operacyjnego z końcówką Yankauer, sterylny, uniwersalna lejkowata końcówka, końcówka z kontrolą odsysania, dren o dł. 300cm o średnicy  7mm , odporny na skręcenia i załamania, podwójne opakowanie folia i folia-papier</t>
  </si>
  <si>
    <t>Dren łączący 7mm  dł.  300cm - zakończenia lejek-lejek , opakowanie podwójne: folia i  folia/papier, wzdłuż drenu specjalne wzmocnienia wzdłużne zapobiegające zaginaniu oraz zasysaniu drenu</t>
  </si>
  <si>
    <t>Dren łączący 6mm,   dł.  200cm - zakończenia lejek-lejek z pierścieniami ułatwiającymi mocny docisk do zakończeń ssaka, opakowanie podwójne folia i  folia/papier, wzdłuż drenu specjalne wzmocnienia wzdłużne zapobiegające zaginaniu oraz zasysaniu drenu</t>
  </si>
  <si>
    <t>Dren medyczny 6mm, dł.200cm z zakończeniem lejek i stożek, łącznik stożkowy z dodatkową osłonką zabezpieczającą</t>
  </si>
  <si>
    <t>Dren medyczny 6mm, dł.200cm z zakończeniem lejek i łącznik stożkowy do przerywanego odsysania</t>
  </si>
  <si>
    <t>Uchwyt do mocowania drenów na szynie pasujący do drenów o różnych średnicach</t>
  </si>
  <si>
    <t>Dren medyczny sterylny śr.7mm, dł. 200cm z 2 zakączeniami typu szeroki lejek (śr wewn od 7 do 18mm) pakowany podwójnie.</t>
  </si>
  <si>
    <t>Jednoczęściowe worki do ileostomii z filtrem z aktywnego węgla, samoprzylepne z możliwością opróżniania (wbudowana na stałe zapinka oraz usztywniający pasek zapinany na rzep) o pojemności 430 ml, przeźroczyste, z płytką hydrokoloidową w rozmiarze do przycięcia od 15 do 60 mm</t>
  </si>
  <si>
    <t xml:space="preserve">Worek urostomijny w systemie jednoczęśćiowym o pojemności 330 ml z płytką hydrokolową z możliwością przycięcia w rozmiarze 12-46 mm. Worek wyposażony w system zapobiegający cofaniu się moczu oraz kranik                                    </t>
  </si>
  <si>
    <t>Hypoalergiczna Płytka hydrokoloidowa w systemie dwuczęściowym z pierścieniem o średnicy 55 mm i możliwością przycięcia w zakresie  15-47 mm</t>
  </si>
  <si>
    <t>WOREK KOLOSTOMIJNY W SYSTEMIE DWUCZĘŚCIOWYM , kompatybilny z płytką, wykonany z hipoalergicznego materiału, od strony ciała pokryty miękką flizeliną, beżowy, posiadający filtr węglowy pochłaniający zapachy, rozmiar 55 mm o pojemności 390 ml</t>
  </si>
  <si>
    <t>WOREK ILEOSTOMIJNY (OTWARTY)  W SYSTEMIE DWUCZĘŚCIOWYM , kompatybilny z płytką, wykonany z hipoalergicznego materiału, od strony ciała pokryty miękką flizeliną, przeźroczysty, wbudowana na stałe zapinka oraz usztywniający pasek zapinany na rzep posiadający filtr węglowy pochłaniający zapachy, rozmiar 55 mm  o pojemności 300 ml</t>
  </si>
  <si>
    <t xml:space="preserve">Worek urostomijny w systemie dwuczęściowym, kompatybilny z płytką, o średnicy pierścienia 55 mm   Worek o pojemności 330 ml,  wyposażony w system zapobiegający cofaniu się moczu oraz kranik, zawór odpływowy musi być szczelny, dyskretny i łatwy w obsłudze. Worek wykonany z tkaniny poliestrowej od strony ciała, przeźroczysty.                           </t>
  </si>
  <si>
    <t>Pasta uszczelniająca do wyrównania fałd oraz blizn, umożliwiająca bezpieczne umieszczenie płytki wokół stomii. Opakowanie 50 g.</t>
  </si>
  <si>
    <t xml:space="preserve">Chusteczki do oczyszczania skóry wokół stomii, nasączone lotionem. </t>
  </si>
  <si>
    <t>Neutralizator zapachu w postaci płynu wpuszczanego do worka bezpośrednio przed założeniem. Krople skutecznei eliminują nieprzyjemny zapach. Opakowanie 50 ml.</t>
  </si>
  <si>
    <t>Jednoczęściowe worki do ileostomii z filtrem z aktywnego węgla, samoprzylepne z możliwością opróżniania (wbudowana na stałe zapinka oraz usztywniający pasek zapinany na rzep) o pojemności 800 ml, przeźroczyste, z płytką hydrokoloidową w rozmiarze do przycięcia od 15 do 90 mm</t>
  </si>
  <si>
    <t xml:space="preserve">Worek do stomii wklęsłej:
Jednoczęściowy worek do stomii wklęsłęj otwarty, z płytką z wypukłością 6 mm zwężana ku brzegom, filtr z aktywnego węgla, beżowy lub przeźroczysty z możliwością przycięcia 15 - 46 mm, pojemność 650 ml. </t>
  </si>
  <si>
    <t>Hypoalergiczna Płytka hydrokoloidowa w systemie dwuczęściowym w rozmiarze 115 x 115 mm z  wypukłością 3 mm zapewniającą dodatkowe bezpieczeństwo i komfort o średnicy pierścienia 55 mm i z możliwością docięcia w zakresie  15-42 mm.</t>
  </si>
  <si>
    <t>Elektroda bierna neutralna jednorazowa, uniwersalna dla dzieci i dorosłych, owalna, żelowa, dzielona na dwie równe symetryczne częsci, powierzchnia ogólna 168cm2 +/-1cm2, powierzchnia czynna 103cm2, grubość hydrożelu 0,69mm+/-1mm, pakowana pojedynczo, z systemem ścisłego przylegania zapobiegającym przedostawaniu się płynów pomiędzy elektrodę i pacjenta, wymiary elektrody: 163,5x117mm</t>
  </si>
  <si>
    <t>Uchwyt monopolarny jednorazowego użytku,wtyk do diatermii 3-pin,długość kabla 300cm +/- 10cm,długość uchwytu 191mm +/- 3mm,,z wymiennym  nożykiem dł. 70mm+/- 1mm, wtyk 2,36±0,02mm ,z blokadą heksagonalną zapobiegającą obracaniu się nożyka,materiał obudowy uchwytu – ABS,  biokomapytybilny oraz bez pirogenów,bez lateksu,maksymalna dopuszczalna częstotliwość  do 1,0 MHz</t>
  </si>
  <si>
    <t>Elektroda bipolarna do małżowin nosowych ,dł. 21,5-22cm,dł. części roboczej 11cm,końce proste,ostre</t>
  </si>
  <si>
    <t>Kabel  bipolarny kompatybilny do oferowanych elektrod bipolarnych,dł. 3-3,5m,wtyk 2-pinowy</t>
  </si>
  <si>
    <t>Pinceta bipolarna bagnetowa dł. 19,5cm końce proste 1mm typ nieprzyklejające się</t>
  </si>
  <si>
    <t>Adapter monopolarny do ostrzy skalpela jednorazowego użytku nr 3,wtyk 4mm,dł. całkowita 50-55mm</t>
  </si>
  <si>
    <t>Mata zapobiergająca zsuwaniu się narzędzi chirurgicznych i elektrochirurgicznych,autoklawowalna,wymiary 60x48±1cm,z zapinkami,odporna na temperaturę do 200 st.C,waga do 230g, gładka obustronnie</t>
  </si>
  <si>
    <t>Nożyczki preparacyjne typ Metzenbaum dł. 18Cm odgiete,końce tępo- tępe</t>
  </si>
  <si>
    <t>Uchwyt do skalpela ro 4, dł 13,5cm</t>
  </si>
  <si>
    <t>Uchwyt do skalpela nr 3, dł 12,5 cm</t>
  </si>
  <si>
    <t>Uchwyt elektrod monopolarnych ,wielorazowy, na elektrody 4mm,z dwoma przyciskami do cięcia i koagulacji,szeroki, z kablem o dł.  4M,autoklaw owalny,przeznaczony do minimum 400 cykli sterylizacji w autoklawie</t>
  </si>
  <si>
    <t>Drut Kirschnera jeden koniec ostry,drugi tępy, dł. 100mm średnica 1,0mm opak.10szt</t>
  </si>
  <si>
    <t>Drut Kirschnera jeden koniec ostry,drugi tępy, dł. 150mm średnica 1,2mm opak.10szt</t>
  </si>
  <si>
    <t>Drut Kirschnera jeden koniec ostry,drugi tępy, dł. 310mm średnica 1,2mm opak.10szt</t>
  </si>
  <si>
    <t>drut Kirschnera jeden koniec ostry,drugi tępy, dł. 310mm średnica 1,4mm opak.10szt</t>
  </si>
  <si>
    <t>drut Kirschnera jeden koniec ostry,drugi tępy, dł. 310mm średnica 1,6mm opak.10szt</t>
  </si>
  <si>
    <t>drut Kirschnera jeden koniec ostry,drugi tępy, dł. 310mm średnica 1,8mm opak.10szt</t>
  </si>
  <si>
    <t>drut Kirschnera jeden koniec ostry,drugi tępy, dł. 310mm średnica 2mm opak.10 szt</t>
  </si>
  <si>
    <t>drut Kirschnera jeden koniec ostry,drugi tępy, dł. 150mm średnica 2,2 mm opak.10 szt</t>
  </si>
  <si>
    <t>Zestaw jednorazowy do żylaków,jałowy,komplet z dwoma  linkami po 100cm z trzema końcówkami oliwki:  9,5mm,12,8mm,15,4mm i uchwytem</t>
  </si>
  <si>
    <t>Czyściki jednorazowe sterylne do czyszczenia elektrod monopolarnych i bipolarnych, posiadające przylepną podkładkę, o wymiarach 5x5cm z warstwą kleju, o grubości 6mm,waga 3g, pakowane pojedynczo</t>
  </si>
  <si>
    <t>Kabel do elektrod neutralnych jednorazowych,wielorazowy, długość 5,0-5,5 m, wtyk uniwersalny typ Jack 6,3mm</t>
  </si>
  <si>
    <t>Kleszczyki wielorazowe do zamykania naczyń z kablem 3m,dł. 23cm odgięte,szerokość części roboczej 4,5mm</t>
  </si>
  <si>
    <t>Kabel monopolarny do laparoskopii dł.  3-3,5m,wtyczka 3-pinowa,wejście na narzędzia videochirurgiczne  4mm,wielorazowy, autoklawowalny</t>
  </si>
  <si>
    <t>Elektroda bipolarna typ grasper okienkowy,prosty,dł. robocza 340-345mm,średnica 5mm,komplet trzy częściowy z uchwytem  bez zatrzasku,rozbieralny,autoklawowalny,obrotowy 360 stopni,z mozliwością zamykania dużych naczyń do 7mm,z kablem dł. 3m,wtyk 2-pinowy od strony diatermii</t>
  </si>
  <si>
    <t>Elektroda monopolarna typ nożyczki,lekko odgięte,dł. robocza 330mm,komplet z uchwytem bez zatrzasku,średnica 5mm,obrotowa,autoklawowalna,wtyk do kabla  do diatermii 4mm</t>
  </si>
  <si>
    <t>Elektroda monopolarna typ preparator Maryland,dł. robocza 330mm,komplet z uchwytem bez zatrzasku,średnica 5mm,obrotowa,autoklawowalna,wtyk do kabla  do diatermii 4mm</t>
  </si>
  <si>
    <t>Elektroda monopolarna typ haczyk L dł. 360mm,średnica 5mm,z końcem ceramicznym,wtyk do diatermii 4mm</t>
  </si>
  <si>
    <t>Nożyczki do cięcia krocza typ LISTER, utwardzane ostrza, dł  19 cm, uchwyt pozłacany</t>
  </si>
  <si>
    <t>Nożyczki Busch, zakrzywione, dł 16cm</t>
  </si>
  <si>
    <t>Wziernik nosowy Hartmann-Halle dł.15cm fig.3</t>
  </si>
  <si>
    <t>Przyrząd do usuwania polipów nosowych, typ Krause , dł 26cm</t>
  </si>
  <si>
    <t>Pinceta uszno-nosowa Troeltsch dł.18cm</t>
  </si>
  <si>
    <t>Pinceta bagnetowa, laryngologiczna typ Grunwald-Jansen dł. 20 cm</t>
  </si>
  <si>
    <t>Pinceta bagnetowa, uszno-nosowa Lucae dł.14cm</t>
  </si>
  <si>
    <t>Podważka Freer, podwójna, ostro-tępa, dł 19,5cmm, szerokość 5mm, czerniona</t>
  </si>
  <si>
    <t>Szpatułka Buchwald, dł 18cm</t>
  </si>
  <si>
    <t>Haczyk uszny Lucae fig.2 14cm</t>
  </si>
  <si>
    <t>Elektroda monopolarna nożowa, wymiary 2,5x20mm, wtyk 2,4mm, opakowanie 5 szt</t>
  </si>
  <si>
    <t>Elektroda monopolarna szpatułkowa, wymiary 2,5x20mm, dłu 14,5 cm, wtyk 2,4mm</t>
  </si>
  <si>
    <t>Elektroda monopolarna igiełkowa, giętka, krótka, grubość, 0.25mm, wtyk 2,4mm, opakowanie 5 szt</t>
  </si>
  <si>
    <t>Elektroda monopolarna żagielkowa, długa, wymiary 20x25mm, wtyk 2,4mm</t>
  </si>
  <si>
    <t>Mikrokleszczyki Wullstein, odgięte w lewo, długość części roboczej 8cm</t>
  </si>
  <si>
    <t>Kleszczyki Adson delikatne, proste, dł. 18,5 cm</t>
  </si>
  <si>
    <t>Kleszczyk Baby-Crile, odgięte,dł 14cm</t>
  </si>
  <si>
    <t>Rozwieracz ustny Mc Ivor – komplet z trzema łyzkami: 23x70mm, 25x86mm, 26x100mm</t>
  </si>
  <si>
    <t>Łyżka do rozwieracza Kilner-Doughty, Fig.3, 37x80mm</t>
  </si>
  <si>
    <t>Łyżka do rozwieracza Kilner-Doughty, Fig.4, 40x90mm</t>
  </si>
  <si>
    <t>Łyżka do rozwieracza Kilner-Doughty, Fig.5,45x100mm</t>
  </si>
  <si>
    <t>Rozwieracz brzuszny Franz z 8 łyżkami</t>
  </si>
  <si>
    <t>Termometr bezdotykowy</t>
  </si>
  <si>
    <t>Dren silikonowy średnica wewnętrzna 5mm zewnętrzna 8mm   1 opk a 25m</t>
  </si>
  <si>
    <t>opk</t>
  </si>
  <si>
    <t>Elektroda do czasowej stymulacji serca 6 FG/CH dł. 125cm</t>
  </si>
  <si>
    <t>Elektroda hakowa laparoskopowa typ Pajunk</t>
  </si>
  <si>
    <t>Termometr lodówkowy</t>
  </si>
  <si>
    <t>Nożyce ratownicze, profesjonalne. Wykonane ze stali nierdzewnej. Krawędzie tnące nożyc obudowane tworzywem sztucznym, umożliwiającym rozcinanie ubrań na ślepo. Dostarczone z mocowaniem ściennym.</t>
  </si>
  <si>
    <t>Mieszalniki do kapilar heparynowych</t>
  </si>
  <si>
    <t>Papier termoczuły do KTG F9 152x90x160</t>
  </si>
  <si>
    <t>Papier do EKG firmy Aspel 112mmx25m</t>
  </si>
  <si>
    <t>Papier do EKG firmy Aspel 60mmx25m</t>
  </si>
  <si>
    <t>Papier do ktg Oxford SRF 618B 112x100x150</t>
  </si>
  <si>
    <t>Papier do defibrylatora Lifepack z nadr. 50x30</t>
  </si>
  <si>
    <t>Papier do defibrylatora Zoll 90x90x200</t>
  </si>
  <si>
    <t>Papier do usg SONY 110HD 110mmx20m oryg.</t>
  </si>
  <si>
    <t>Papier do usg MITSUBISHI K65HM 110mmx20m oryg.</t>
  </si>
  <si>
    <t>Papier do drukarki lab. 110x20</t>
  </si>
  <si>
    <t>Papier do spirometru Microlab ML3500/MK8 110x7</t>
  </si>
  <si>
    <t>Papier do KTG Soni Card Oxford Team 143x150x300</t>
  </si>
  <si>
    <t>Papier do ekg E-30 100x40</t>
  </si>
  <si>
    <t>Elektroda ekg dla noworodków radioprzezierna rozmiar 2,3cmx2,3cm z przewodem 50cm zakończonym wtykiem fi 1,5mm, wykonana z cienkiej włókniny perforowanej, z zaokrąglonymi rogami, pokryta hydrożelem, repozycjonowalna, opk. a’3 sztuki. Na opakowaniu jednostkowym dla lepszej identyfikacji produktu rysunek elektrody znajdującej się w opakowaniu.</t>
  </si>
  <si>
    <t>Elektroda do badań EKG radioprzezierna, przeznaczona do monitorowania,  okrągła z języczkiem ułatwiającym odklejanie, wymiar 45x42mm, jednorazowego użytku, niesterylna z żelem stałym o objętości 0,23cm3 ±0,02 i wadze 0,35g ±0,03 na piance polietylenowej, snap z czujnikiem Ag/AgCl, nie zawiera PVC i latexu.  opk a 50 szt. Na opakowaniu jednostkowym dla lepszej identyfikacji produktu nadrukowany rysunek w skali 1:1 elektrody znajdującej się w opakowaniu.</t>
  </si>
  <si>
    <t>Elektroda do badań EKG dla dorosłych, przeznaczona do monitorowania i badań tyou "holter stres"  prostokątna z zaokrąglonymi narożnikami i języczkiem ułatwiającym aplikację wymiar 35mmx50mm, jednorazowego użytku, niesterylna z żelem stałym o objętości 0,23cm3 ±0,02 i wadze 0,35g ±0,03 lub  okrągła fi 50mm z żelem ciekłym o masie 0,23-0,35g/szt.  na  gąbce o średnicy 16mm zabezpieczonej wytłoczoną osłoną o średnicy 23mm i wys. 1,5-2mm, wykonane na piance polietylenowej, snap z czujnikiem Ag/AgCl, nie zawiera PVC i latexu.  opk a 50 szt (do wyboru przez Zamawiającego). Na opakowaniu jednostkowym dla lepszej identyfikacji produktu nadrukowany rysunek elektrody w skali 1:1, elektrody znajdującej się w opakowaniu.</t>
  </si>
  <si>
    <t>Żel typu Nuprep opk a 115g</t>
  </si>
  <si>
    <t>Pasta klejąco-przewodząca typu EC2</t>
  </si>
  <si>
    <t>Żel o właściwościach poślizgowych do endoskopii i kolonoskopii,  tuba a 100ml.</t>
  </si>
  <si>
    <t>Żel do EEG 0,25 L</t>
  </si>
  <si>
    <t>Żel do USG 0,5 L</t>
  </si>
  <si>
    <t>Żel do USG 5 L typu Aquasonic</t>
  </si>
  <si>
    <t>Pasta ścierna do przygotowania naskórka do badań EKG,  Holter, 160g</t>
  </si>
  <si>
    <t>Żel do USG (sterylny) 20g</t>
  </si>
  <si>
    <t>Wziernik ginekologiczny sterylny z tworzywa roz. XS opakowanie folia-folia</t>
  </si>
  <si>
    <t>Wziernik ginekologiczny sterylny z tworzywa roz. S opakowanie folia-folia</t>
  </si>
  <si>
    <t>Wziernik ginekologiczny sterylny z tworzywa roz. M opakowanie folia-folia</t>
  </si>
  <si>
    <t>Wziernik ginekologiczny sterylny z tworzywa roz. L opakowanie folia-folia</t>
  </si>
  <si>
    <t>Utrwalacz do badań 200ml typu Labofix</t>
  </si>
  <si>
    <t>Szczoteczki do chirurgicznego mycia rąk nasączone 4% glukonianem chlorheksydyny, o wymiarach: 80 x 50 x 35 mm , które zapewniają odpowiednią powierzchnię myjącą, z jednej strony miękkie włosie wykonane z polietylenu, z drugiej zaś 100% gąbka poliuretanowa, w komplecie z pilniczkiem, pakowane po 30 sztuk w opakowaniu, które może służyć jako wygodny dyspenser / dozownik na bloku operacyjnym</t>
  </si>
  <si>
    <t>Strzygarka chirurgiczna.  Z nieruchomą głowicą. Możliwość usuwania każdego rodzaju owłosienia na sucho i na mokro – dostępność do minimum 3 rodzaji ostrzy. Zasilanie bateryjne – wbudowana bateria NiMH odporna na przeładowanie, 60-90 min pracy ciągłej strzygarki po pełnym naładowaniu baterii.  Wskaźnik ładowania baterii. W komplecie ładowarka elektromagnetyczną (indukcyjna) przeznaczona do postawienia na stole lub zawieszenia na ścianie Możliwość dezynfekcji strzygarki przez zanurzenie – odporność na zanurzenie przez minimum 30 minut  Zabezpieczenie przed płynami na poziomie IPX7 Łatwa i bezpieczna wymiana ostrzy. Powierzchnia antypoślizgowa na bocznych częściach rączki Wolna od lateksu i ftalanów. Kształt umożliwiający obsługę w pozycji neutralnej dla nadgarstka. Instrukcja obsługi w języku polskim. Zarejestrowana jako wyrób medyczny.</t>
  </si>
  <si>
    <t>Ostrza jednokrotnego użytku  do strzygarki /dostępność 3-rodzaji ostrzy  kompatybilnych z zaoferowaną golarką/</t>
  </si>
  <si>
    <t>Nakładki na pięty zapinane na rzepy, wym 105x90x43mm. Pozycjonery przeciwodleżynowe, wykonane z żelu silikonowego, pokryte poliuretanem. Pozycjonery rozkładające ciężar ciała i obniżające nacisk powierzchniowy do bezpiecznego poziomu poniżej 32mmHg, chroniące przed ryzykiem podrażnienia nerwów, wielokrotnego użytku, wodoszczelne, do dezynfekcji ogólnie dostępnymi środkami, żel nie wycieka w przypadku przecięcia powłoki, przezierne dla promieni  RTG, nieprzewodzące ładunków elektrycznych, wolne od lateksu,  gwarancja na wady fabryczne minimum 24 m-ce.</t>
  </si>
  <si>
    <t>par</t>
  </si>
  <si>
    <t>Ochrona kostki i pięty o wym.  250x120x10mm. Pozycjonery przeciwodleżynowe, wykonane z żelu silikonowego, pokryte poliuretanem. O parametrach porównywalnych z pozycją 40.</t>
  </si>
  <si>
    <t>Profilowany podkład pod rękę (krótki) o wym. 395 x 140 x 40 mm. Pozycjoner przeciwodleżynowy wykonany z pianki wiskoelastycznej i żelu silikonowego, pokrytego poliuretanem. O parametrach porównywalnych z pozycją 40.</t>
  </si>
  <si>
    <t>Pozycjoner uniwersalny wym. 425x155x60mm, przeciwodleżynowy wykonany z dwóch warstw żelu silikonowego o różnej gęstości, pokrytego poliuretanem. O parametrach porównywalnych z pozycją nr 40.</t>
  </si>
  <si>
    <t>Ochraniacz stóp i pięt z rzepem mocującym. Wykonany z nietoksycznej, wirowanej gąbki zapewniający stabilne podtrzymanie ciała wymagane do bezpiecznego ułożenia pacjenta, zmniejszający zagrożenie powstania ucisków nerwowych.</t>
  </si>
  <si>
    <t>para</t>
  </si>
  <si>
    <t>Ochraniacz nerwu łokciowego z rzepem mocującym. Z materiału jak w pozycji nr 44.</t>
  </si>
  <si>
    <t>Pozycjoner głowy szczelinowy - pozycjoner. Z materiału jak w pozycji nr 44.</t>
  </si>
  <si>
    <t>Podgłówek, rozmiar 76 cm x 18 cm. Z materiału jak w pozycji nr 44</t>
  </si>
  <si>
    <t>Podgłówek,  rozmiar 46 cm x 18 cm. Z materiału jak w pozycji nr 44.</t>
  </si>
  <si>
    <t>Ciśnieniomierz zegarowy z mankietem nylonowym dla dorosłych ze słuchawkami</t>
  </si>
  <si>
    <t>kpl.</t>
  </si>
  <si>
    <t>Mankiet nylonowy do ciśnieniomierza dla dorosłych 1 lub 2 przewodowy</t>
  </si>
  <si>
    <t>Gruszka z zastawką tylną do ciśnieniomierza zegarowego</t>
  </si>
  <si>
    <t>Słuchawka lekarska</t>
  </si>
  <si>
    <t>Szyna Krammer 800x100</t>
  </si>
  <si>
    <t>Szyna Krammer 1000x70</t>
  </si>
  <si>
    <t>Szyna Krammer 1500x100</t>
  </si>
  <si>
    <t>Szyny do palców 400x20</t>
  </si>
  <si>
    <t>Elektroda do defibrylacji do Lifepack typu Quick Combo</t>
  </si>
  <si>
    <t>Elektroda do eeg grzybkowa</t>
  </si>
  <si>
    <t>Elektroda klamrowa dla dorosłych opk a 4 szt.</t>
  </si>
  <si>
    <t>Elektrody przyssawkowe fi24 kodowane kolorowo (kpl a 6 szt.)</t>
  </si>
  <si>
    <t>Przewód dołączeniowy do ekg - przedłużająco/adaptujący dł 100mm nieekranowany zakończony bananem fi 4mm oraz zatrzaskiem męskim fi 4mm. (kolor odprowadzeń uzależniony od potrzeb Zamawiającego).</t>
  </si>
  <si>
    <t>Kabel pacjenta do aparatów EKG Aspel kompatybilny z KEKG 30 dł.70/110/350 cm-10 odprowadzeń</t>
  </si>
  <si>
    <t>Pulsoksymetr przenośny, wymiar 170x88x32, wyświetlacz kolorowy LCD TFT 3,5" (320x240 pikseli), Wyświetlanie krzywej pulsu i SpO2, Wyświetlanie trendy: tabelarytryczne i graficzne. Parametr: SpO2, analiza APG (przyspieszony fotopetyzmograf). Interfejs: port USB. Saturacja: zakres 0-100%, dokładność SpO2 zakres 70 -100% +/- 1%, Puls zakres 25-300 +/-3bpm, czas gotowości krzywa; do 2 sekund, % SpO2; do 10 sekund, czujnik w standardzie Nellcor DB9, zasilanie z wbudowanego akumulatora Li-ion, pojemności 1800mAh 7,4V, ładowanie 2h, czas pracy (ciągłej) na akumulatorze min. 6h, waga urządzenia z baterią max. 350g. Ładowarka i akumulator w zestawie. Spełnienie normy EN 60601-1, klasa bezpieczeństwa BF, klasa I.</t>
  </si>
  <si>
    <t>Kubek plastikowy j użytku poj 200ml</t>
  </si>
  <si>
    <t>Kubek plastikowy j użytku poj 500ml</t>
  </si>
  <si>
    <t>Czepek eeg dla dorosłych z 4 silikonowymi wężykami do mocowania elektrod eeg.</t>
  </si>
  <si>
    <t>Przewód powietrzny z nebulizerem do inhalatora Microlife NEB 10A</t>
  </si>
  <si>
    <t>Zestaw osobisty do odciągania pokarmu kobiecego jednodniowego użytku do laktatora typu SYMPHONY.  Sterylne pakowane pojedynczo. Wykonane z polipropylenu, membrana zintegrowana z drenem. Kompatybilne ze wszystkimi butelkami o standardowym gwincie. Rozmiar: 24 mm, 27 mm, 30 mm.</t>
  </si>
  <si>
    <t xml:space="preserve">Szt. </t>
  </si>
  <si>
    <t>Parawan przyłóżkowy medyczny pojedynczy metalowy rozmiar 190 x 100</t>
  </si>
  <si>
    <t xml:space="preserve">Kabel bipolarny firmy Emed  </t>
  </si>
  <si>
    <t xml:space="preserve">Kabel monopolarny  firmy Emed  </t>
  </si>
  <si>
    <t>Sztanca biopsyjna (jednolita, ostra krawędź tnąca z nierdzewnej stali. Żebrowana rączka z wytłoczonym rozmiarem. Produkt sterylny ju. Rozmiar 6mm).</t>
  </si>
  <si>
    <t>Resuscytator silikonowy dla doroslych /worek o pojemności 1700ml silikonowy i rezerwuar 2700ml, maska nr 5. Zawór 60 mbar z możliwością zamiany zaworu na 40mbar (do wyboru przez  Zamawiającego). Wszystkie części z silikonu (i polisulfonu) są autoklawowalne do 134°C. poza rezerwuarem PVC.</t>
  </si>
  <si>
    <t>Resuscytator silikonowy dla dzieci / worek o pojemności 470 ml silikonowy, rezerwuar 2700ml,  maska nr 3. Zawór 40mbar/Wszystkie części z silikonu (i polisulfonu) są autoklawowalne do 134°C. poza rezerwuarem PVC</t>
  </si>
  <si>
    <t>Resuscytator silikonowy dla niemowląt /worek o pojemności 300ml silikonowy, rezerwuar 900ml, maska nr 0,1,2. Zawór 40 mbar./Wszystkie części z silikonu (i polisulfonu) są autoklawowalne do 134°C. Poza rezerwuarem PVC</t>
  </si>
  <si>
    <t>Opaski do krępowania nadgarstków zapinane na zapięcie typu velcro, Wewnętrzna wyściółka wykonana z miękkiej wiskozy, na podłożu z 9 mm pianki poliestrowej, oddychająca Posiadające metalowe oczko i pasek o wymiarach 105 x 4 cm. Możliwość prania w temp. 40 st. C. Rozmiar M 30 x 8 cm; XL 35 x 8 cm lub XL2 35 x 8 cm z podwójnym paskiem mocującym (do wyboru przez Zamawiającego).</t>
  </si>
  <si>
    <t>Wzrostomierz stacjonarny: pomiar w zakresie: od 20 do 205 cm. - z podziałką co 1mm. Wymiar  (szer.xgł.xwys.) - 337x590x2165, waga 2,4 kg.</t>
  </si>
  <si>
    <t>Drabinka do podciągania - przyłóżkowa. Długość linki 3m, długość szczebla 19cm, średnica szczebla 2,5cm, odległość między szczeblami 19cm.</t>
  </si>
  <si>
    <r>
      <t>MYJKA RĘKAWICA</t>
    </r>
    <r>
      <rPr>
        <sz val="9"/>
        <color indexed="8"/>
        <rFont val="Times New Roman"/>
        <family val="1"/>
      </rPr>
      <t xml:space="preserve"> nasączona środkiem myjącym o neutralnym pH 5,5 aktywowanym pod wpływem wody, o wymiarach: 24 x 17 cm . Zaokrąglony ergonomiczny kształt i zwężenie w nadgarstku -  zapobiegają  zsuwaniu się. Zgrzewana termicznie, a nie zszywana – dzięki czemu nie działa drażniąco na skórę pacjenta. Wykonana z obu stron z podkładów watolinowych o gramaturze 100g/m2 . Możliwość stosowania myjek dla niemowląt (potwierdzone oświadczeniem producenta). Zarejestrowana w ogólnoeuropejskim rejestrze produktów kosmetycznych CPNP (Cosmetic Products Notification Portal). Opk a 20 szt.</t>
    </r>
  </si>
  <si>
    <t xml:space="preserve">Elektroda do badań EKG dla dorosłych z hydrożelem w kształcie ,,myszki'' o rozmiarze 57mm x 34mm </t>
  </si>
  <si>
    <t>Ciśnieniomierz automatyczny elektroniczny z funkcją wykrywania migotania przedsionków serca.</t>
  </si>
  <si>
    <t>Taśma do kinezyterapii 5cmx5m</t>
  </si>
  <si>
    <t xml:space="preserve">Lancety do testów allergologicznych typu Herenz </t>
  </si>
  <si>
    <t>nr katalogowy</t>
  </si>
  <si>
    <t xml:space="preserve">Mata na podłogę, o dużej wchłanialności (minimum 1,5l) płynów, z możliwością przytwierdzania do podłogi w co najmniej 4 miejscach. O wymiarach 81cm x 122cm.  Pakowane po 25 sztuk. </t>
  </si>
  <si>
    <t>Sterylna osłona na uchwyt lampy operacyjnej o średnicy kołnierza 120mm , głębokości 140mm i szerokości 100mm. Otwór o średnicy 15mm. Osłona zawiera 16 ząbków zapobiegających spadaniu.Ilość w opakowaniu 200.</t>
  </si>
  <si>
    <t>Sterylna, jednorazowa osłona na kamerę składana teleskopowo.  Wymiar 13cm x 235cm.Zaopatrzona w tekturę ułatwiającą zakładanie. Końcówka perforowana zaopatrzona w nierozmakającą taśmę mocującą. Ilość w opakowaniu 200</t>
  </si>
  <si>
    <t xml:space="preserve">12-godzinny system wkładów jednorazowego użytku do wstrzykiwacza typu Stelland składajacy się z:    1) 2 drenów wielokrotnego użycia wykonane z PVC o długości 115cm posiadające dwa zawory anty zwrotne na każdy dren zakończone spikeami 2) 2 wkłady wielokrotnego napełniania wraz z tłokami o poj. 200ml 3) dren wielokrotnego użycia VC </t>
  </si>
  <si>
    <t>Sterylny dren jednorazowego użycia posiadający dwa zawory anty zwrotne , długość całkowita 250cm</t>
  </si>
  <si>
    <t>Zadanie nr 30- Różne materiały medyczne</t>
  </si>
  <si>
    <t xml:space="preserve">Cena jedn.  netto </t>
  </si>
  <si>
    <t>Jednorazowy zamknięty system do kontrolowanej zbiórki luźnego stolca wyposażony w: silikonowy rękaw o długości 167 cm z wbudowaną w strukturę silikonu na całej jego długości substancją neutralizującą nieprzyjemne zapachy; Balonik niskocićnieniowy retencyjny z  niebieską kieszonką dla umieszczenia palca wiodocego, port do napełnienia balonika retencyjnego z dwoma sygnalizatorami, z których jeden wypełnia się , gdy balonik osiągnie wielkość optymalną dla pacjenta , a drugi unosi się w przypadku przepełnienia balonika w bańce odbytniczej pacjenta.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do 29 dni)  biologicznie czysty.</t>
  </si>
  <si>
    <t xml:space="preserve">Worki wymienne kompatybilne z zestawem do kontrolowanej zbiórki stolca o pojemności 1000 ml, skalowane co 25 ml w tym numerycznie co 100 ml, nieprzezroczyste, z okienkiem podglądu, z zastawką zabezpieczającą przed wylaniem zawartości i filtrem węglowym pochłaniającym nieprzyjemne zapachy i zapobiegającym balonowaniu worka, biologicznie czyste w opakowaniu po 10 szt. </t>
  </si>
  <si>
    <t xml:space="preserve">Zadanie nr 32- Materiały do laparoskopii </t>
  </si>
  <si>
    <t>Trokar wielorazowy stalowy 11mm z kranikiem z zastawką silikonową, gowica z uszczelką łączona bezgwintowo z korpusem trokara</t>
  </si>
  <si>
    <t>Grot z osłoną ostrza do trokara 11mm, osłona wypychana magnetycznie</t>
  </si>
  <si>
    <t>Redukcja klapkowa 11-5mm, zatrzaskowa, z możliwością nakładania po obu stronach głowicy trokara</t>
  </si>
  <si>
    <t>Trokar wielorazowy stalowy 5,5mm z kranikiem z zastawką silikonową, głowica z uszczelką łączona bezgwintowo z korpusem trokara</t>
  </si>
  <si>
    <t>Grot piramidalny do trokara 5,5mm</t>
  </si>
  <si>
    <t>Grasper 5mm typu maxi grip 3 częściowy, rękojeść z zamkiem, tuba izolacyjna z kanałem do płukania zamykanym zatyczką, łączenie wkładu z tubą bezgwintowe oraz łączenie z rękojeści „na click”</t>
  </si>
  <si>
    <t>Grasper 5mm typu grabber 3 częściowy, rękojeść z zamkiem, tuba izolacyjna z kanałem do płukania zamykanym zatyczką, łączenie wkładu z tubą bezgwintowe oraz łączenie z rękojeści „na click”</t>
  </si>
  <si>
    <t>Disektor 5mm typu Maryland 3 częściowy, rękojeść bez zamka, tuba izolacyjna z kanałem do płukania zamykanym zatyczką, łączenie wkładu z tubą bezgwintowe oraz łączenie z rękojeścią „na click”</t>
  </si>
  <si>
    <t>Nożyczki 5mm typu Metzenbaum 3 częściowe, rękojeść bez zamka, tuba izolacyjna z kanałem do płukania zamykanym zatyczką, łączenie wkładu z tubą bezgwintowe oraz łączenie z rękojeści „na click”</t>
  </si>
  <si>
    <t>Zastawka wielorazowa silikonowa do trokarów 5,5mm i 11mm (wspólna dla obu  rozmiarów trokara)</t>
  </si>
  <si>
    <t>Uszczelka wielorazowa zewnętrzna do trokaru 5,5mm</t>
  </si>
  <si>
    <t>Uszczelka wielorazowa zewnętrzna do trokaru 11mm</t>
  </si>
  <si>
    <t>Uszczelka wielorazowa kielichowa do redukcji klapkowej 11-5mm</t>
  </si>
  <si>
    <t>Jednorazowy dren do insuflatora z filtrem antybakteryjnym</t>
  </si>
  <si>
    <t xml:space="preserve">Zadanie nr 34- Zestaw laparoskopowy </t>
  </si>
  <si>
    <t>Cena  jedn.brutto</t>
  </si>
  <si>
    <t>Trokar 11mm z kaniulą 10cm + dodatkowa kaniula 11mm/10cm. Kaniula przeźroczysta, karbowana. W kaniuli podwójna uszczelka (jedna typu rybie oczko - okrągła ruchoma z plastikowymi wzmocnieniamiprzeciwdziałającymi rozdarciu, druga stożkowa). Obturator bezostrzowy z dwoma skrzydełkami rozpychającymi. Zawór na kaniuli 2 stopniowy insuflacja lub stop. Stożkowate wejście do kaniuli ułatwiające trafienie narzędziem. Ergonomiczne, plastikowe uchwyty do łatwiejszego wprowadzania trokara - 1 szt.</t>
  </si>
  <si>
    <t>Szt</t>
  </si>
  <si>
    <t xml:space="preserve"> Trokar 5mm z kaniulą 10cm + dodatkowa kaniula 5mm/10cm. Kaniula przeźroczysta, karbowana. W kaniuli podwójna uszczelka (jedna typu rybie oczko - okrągła ruchoma z plastikowymi wzmocnieniamiprzeciwdziałającymi rozdarciu, druga stożkowa). Obturator bezostrzowy z dwoma skrzydełkami rozpychającymi. Zawór na kaniuli 2 stopniowy insuflacja lub stop. Stożkowate wejście do kaniuli ułatwiające trafienie narzędziem. Ergonomiczne, plastikowe uchwyty do łatwiejszego wprowadzania trokara - 1 szt.</t>
  </si>
  <si>
    <t>Igła veressa- długość 120 mm z dźwiękową, wizualną i wyczuwalną informacją zwrotną. Ostrze bezpieczne chowające się. Zawór włącz/wyłącz insuflację – 1 szt.</t>
  </si>
  <si>
    <t>Nożyczki laparoskopowe o dług 33 cm lub 45 cm  i śr. 5 mm z przyłączem prądu monopolarnego. Dostępne z dwoma rodzajami rękojeści w zależności od preferencji operatora( z blokadą zębatkową oraz z możliwością wył./wł. blokady zębatkowej). Końcówka robocza typu Metzenbaum  (bransze precyzyjnie spasowane aż do samego końca lecz końcówka atraumatyczna, nie przetnie przypadkowej struktury) – 1 szt.</t>
  </si>
  <si>
    <t>Disektor laparoskopowy Meryland dług 33 cm, śr. 5 mm z przyłączem prądu monopolarnego. Dostępny z dwoma rodzajami rękojeści – 1 szt.</t>
  </si>
  <si>
    <t>Laparoskopowe kleszcze chwytające zaciskowe narzędzie laparoskopowe o dług 33 cm i śr 5 mm z koszyczkowym przyłączem prądu monopolarnego. Dostepne z dwoma rodzajami rękojeści w zależności od preferencji operatora (z włączaną i wyłączaną blokadą lub z ciągle włączoną – 1 szt.</t>
  </si>
  <si>
    <t>Serweta operacyjna trójwarstwowa (krawędzie dwuwarstwowe) składające się z: włókninowa warstwa cgłonna 23g/m2 , folia PE 40µm, warstwa chłonna od strony pacjenta 12g/m2 obszar krytyczny otoczony dodatkową warstwą chłonną o gramaturze 50m/m2- 1szt.</t>
  </si>
  <si>
    <t xml:space="preserve">Serweta górna z taśmą samoprzylepną -ekran anestezjologiczny o wymiarach  240x150cm -1szt. </t>
  </si>
  <si>
    <t>Serweta dolna z taśmą samoprzylepną o wymiarach 175x175cm - 1szt</t>
  </si>
  <si>
    <t>Serweta boczne 90x75cm z taśmą lepną wzdłuż dłuższego boku 2 szt.</t>
  </si>
  <si>
    <t>Uwaga: Zestaw powinien być wyposażony w minimum trzy samoptrzylepne etekiety z nr katalogowym, datą ważności i numerem serii slużącą do archiwizacji danych.Zawartość zestawu opisana w języku polskim na etykietce produktowej. Zapakowane sterylnie w jedną torbę z przeźroczystej folii polietylenowej z klapką z materiału typu TYVEC zgrzewaną z folią, w celu zminimalizowania ryzyka rozjałowienia zawartości podczas wyjmowania z opakowania przy zgrzewie powinien znajdować się sterylny margines. Komponenty zestawu, podlegające normie PN EN 13795 2013 muszą być z nią zgodne. Wymaga się dołączenia karty technicznej gotowego wyrobu po procesie sterylizacji zgodnej z PN EN 13795</t>
  </si>
  <si>
    <t>Zadanie nr 5  - Akcesoria jednorazowe do pracowni  endoskopowej</t>
  </si>
  <si>
    <t>Zadanie nr 11 -Materiały anestezjologiczne</t>
  </si>
  <si>
    <t>Zadanie nr 12- Materiały do laparoskopii</t>
  </si>
  <si>
    <t>Zadanie nr 13 -Materiały do diagnostyki kardiologicznej</t>
  </si>
  <si>
    <t>Zadanie nr 15- Różne materiały medyczne</t>
  </si>
  <si>
    <t>Zadanie nr 20 - Materiały do intensywnego nadzoru medycznego</t>
  </si>
  <si>
    <t xml:space="preserve"> Zadanie nr 23 - Przyrządy do anestezji i resuscytacji </t>
  </si>
  <si>
    <t>Zadanie nr 24 -Materiały do laparoskopii i chirurgii</t>
  </si>
  <si>
    <t>Zadanie nr 25 -Rózne materiały medyczne</t>
  </si>
  <si>
    <t>Zadanie nr 26 - Materiały do kolostomii</t>
  </si>
  <si>
    <t>Zadanie nr 28 - Różne materiały medyczne</t>
  </si>
  <si>
    <t>Zadanie nr 29 - Różne materiały medyczne</t>
  </si>
  <si>
    <t>Zadanie nr 31- Różne materiały medyczne</t>
  </si>
  <si>
    <t>Zadanie nr 27 - Elektronarzędzia i częsci do elektronarzędzi</t>
  </si>
  <si>
    <t>Stapler okrężny zakrzywiony, ręczna lub automatyczna regulacja, utwardzony pierścień tnący</t>
  </si>
  <si>
    <t>Zadanie nr 10- Materiały  urologiczne</t>
  </si>
  <si>
    <t>Zadanie nr 14 - Materiały  laryngologiczne</t>
  </si>
  <si>
    <t>Zadanie nr 18 - Zestaw medyczny do golenia</t>
  </si>
  <si>
    <t>Zadanie nr 19 - Zestawy dotętnicze</t>
  </si>
  <si>
    <r>
      <t>Rękaw papierowo–foliowy:</t>
    </r>
    <r>
      <rPr>
        <sz val="9"/>
        <color indexed="8"/>
        <rFont val="Times New Roman"/>
        <family val="1"/>
      </rPr>
      <t xml:space="preserve"> Oznakowanie rękawów:  oznakowanie w języku polskim zgodne z ustawą o wyrobach medycznych i spełniające wymagania norm na opakowaniu. Oznakowanie umieszczone wyłącznie wzdłuż linii zgrzewu fabrycznego od strony folii obejmuje wskaźniki sterylizacji S/EO/FO, informacje o kolorze wskaźników przed i po procesie sterylizacji w języku polskim. Zgodnie z normą PN EN 868-5 wskaźnik sterylizacji w postaci jednolitego prostokąta bez prążków, o powierzchni nie mniejszej niż 1cm2. Znak CE umieszczony na opakowaniu zbiorczym. Każda rolka rękawa zabezpieczona folią termokurczliwą wraz z etykietą produktu zawierającą m.in.. informacje o rozmiarze, nr LOT, dacie ważności, umożliwiającą archiwizacje opakowania medycznego. Zamawiający wymaga  rękawów papierowo-foliowych posiadających kierunek otwierania rękawa zgodny z kierunkiem rozwijania rolki. Wskazany kierunek oznaczony przy pomocy piktogramu</t>
    </r>
    <r>
      <rPr>
        <sz val="9"/>
        <color indexed="53"/>
        <rFont val="Times New Roman"/>
        <family val="1"/>
      </rPr>
      <t xml:space="preserve">. </t>
    </r>
    <r>
      <rPr>
        <sz val="9"/>
        <color indexed="8"/>
        <rFont val="Times New Roman"/>
        <family val="1"/>
      </rPr>
      <t>Gramatura papieru powinna wynosić minimum 60gm2.  Folia ośmiowarstwowa nie licząc warstw kleju, zgrzewy wielorowkowe i wielokanałowe we wszystkich rozmiarach. Asortyment dopuszczony do obrotu i używania w Polsce i musi być oznakowany zgodnie z Ustawą o wyrobach medycznych. Oferowany asortyment musi spełniać wymagania norm ISO 11607 -1,</t>
    </r>
    <r>
      <rPr>
        <sz val="9"/>
        <color indexed="10"/>
        <rFont val="Times New Roman"/>
        <family val="1"/>
      </rPr>
      <t xml:space="preserve">  </t>
    </r>
    <r>
      <rPr>
        <sz val="9"/>
        <color indexed="8"/>
        <rFont val="Times New Roman"/>
        <family val="1"/>
      </rPr>
      <t>oraz EN 868-2,3,5</t>
    </r>
  </si>
  <si>
    <r>
      <t>Papier krepowy zielony</t>
    </r>
    <r>
      <rPr>
        <sz val="9"/>
        <color indexed="8"/>
        <rFont val="Times New Roman"/>
        <family val="1"/>
      </rPr>
      <t xml:space="preserve"> - Opakowanie  ze specjalnej krepy (97% włókien celulozowych + środki zaklejające)zgodne z poniższymi parametrami:
- przeznaczone do sterylizacji parowej, gazowej, formaldehydowej,
- kolor niebieski/ zielony/biały,
- gramatura 60 g/m2;  - potwierdzony przez producenta okres sterylności przez co najmniej 180 dni, potwierdzenie producenta sterylności przez 365 dni przy 2 warstwach krepy i sterylizacji parą;  -papier nie posiada lateksu (potwierdzenie producenta);                                                              -certyfikacja  ISEGA (niezależna jednostka notyfikowana) potwierdzająca  zgodność z normami ISO 11607-1:2017 oraz EN 868-2:2017; producent potwierdza 99,99% szczelności (retencji) ;          - potwierdzenie producenta o posiadanych raportach ISEGA (niezależna jednostka notyfikowana) o przydatności produktu 5 lat</t>
    </r>
  </si>
  <si>
    <r>
      <t xml:space="preserve">Włóknina SMS </t>
    </r>
    <r>
      <rPr>
        <sz val="9"/>
        <color indexed="8"/>
        <rFont val="Times New Roman"/>
        <family val="1"/>
      </rPr>
      <t>-</t>
    </r>
    <r>
      <rPr>
        <sz val="9"/>
        <color indexed="58"/>
        <rFont val="Times New Roman"/>
        <family val="1"/>
      </rPr>
      <t xml:space="preserve"> Opakowanie wykonane  w 100% ze stopionych antystatycznych włókien polipropylenowych o gramaturze 50gm² zgodne z poniższymi parametrami:
- przeznaczone do sterylizacji parowej, gazowej, formaldehydowej, plazmowej
- kolor niebieski,
- gramatura min. 50 g/m2; </t>
    </r>
  </si>
  <si>
    <r>
      <t xml:space="preserve">Test Bowie&amp;Dick </t>
    </r>
    <r>
      <rPr>
        <sz val="9"/>
        <color indexed="8"/>
        <rFont val="Times New Roman"/>
        <family val="1"/>
      </rPr>
      <t>Test paskowy typu Bowie&amp;Dick w formie paska, z przesuwalną substancją wskaźnikową, zgodny z poniższymi parametrami:
-  testy zgodne z norma PN EN ISO 11140-4:2014,
- na tescie powinny znajdować się informacje w języku polskim o normie, wyniku, nazwie produktu, numerze LOT, dacie przydatności,
- testy kompatybilne z przyrządem testowym- tubą PCD Control
- opakowanie strunowe, nie przepuszczające światła zapewniajace wielokrotne otwieranie oraz zamykanie</t>
    </r>
  </si>
  <si>
    <t>SUMA</t>
  </si>
  <si>
    <t>Zadanie nr 22 -Materiały do sterylizacji</t>
  </si>
  <si>
    <t>Zadanie nr 3 - Materiały anestezjologiczne</t>
  </si>
  <si>
    <t>105.KSzWzPSPZOZ-DZP-2612-9/UE/2021</t>
  </si>
  <si>
    <t xml:space="preserve">Tytuł postępowania: </t>
  </si>
  <si>
    <t xml:space="preserve">Tryb postępowania: </t>
  </si>
  <si>
    <t>Sukcesywna dostawa materiałów medycznych i sprzętu medycznego jednorazowego użytku</t>
  </si>
  <si>
    <t xml:space="preserve">Podstawowy na podstawie art. 275 pkt 1 ustawy PZP </t>
  </si>
  <si>
    <t>Zadanie nr 21 - Materiały do sterylizacji</t>
  </si>
  <si>
    <t>załącznik nr 6 do SWZ</t>
  </si>
  <si>
    <t>załącznik nr 7 do SWZ</t>
  </si>
  <si>
    <t>Zadanie nr 9 - Elektroczęści do instrumentu laparoskopowego</t>
  </si>
  <si>
    <t>Zadanie nr 7 - Elektroczęści do instrumentu laparoskopowego</t>
  </si>
  <si>
    <t>Zadanie nr 16 - Części zamienne i akcesoria do urządzeń elektronicznych będących na oddziałach leczniczych</t>
  </si>
  <si>
    <t>Zadanie nr 17 - System zamknięty do pobierania krwi</t>
  </si>
  <si>
    <t>Klips polimerowy duży pakowany w zasobniki po 4 i po 6 sztuk</t>
  </si>
  <si>
    <t>Imadło laparoskopowe 5mm, długość 33cm, z uchwytem pistoletowym, z kanałem do płukania, nierozbieralne, szczęki proste, z wkładkami TC, spust zwalniający zamek na górnej części rękojeści</t>
  </si>
  <si>
    <t>załącznik nr 8 do SWZ</t>
  </si>
  <si>
    <t>załącznik nr 9 do SWZ</t>
  </si>
  <si>
    <t>załącznik nr 10 do SWZ</t>
  </si>
  <si>
    <t>załącznik nr 11 do SWZ</t>
  </si>
  <si>
    <t>załącznik nr 12 do SWZ</t>
  </si>
  <si>
    <t>załącznik nr 13 do SWZ</t>
  </si>
  <si>
    <t>załącznik nr 14 do SWZ</t>
  </si>
  <si>
    <t>załącznik nr 15 do SWZ</t>
  </si>
  <si>
    <t>załącznik nr 16 do SWZ</t>
  </si>
  <si>
    <t>załącznik nr 17 do SWZ</t>
  </si>
  <si>
    <t>załącznik nr 18 do SWZ</t>
  </si>
  <si>
    <t>załącznik nr 19 do SWZ</t>
  </si>
  <si>
    <t>załącznik nr 20 do SWZ</t>
  </si>
  <si>
    <t>załącznik nr 21 do SWZ</t>
  </si>
  <si>
    <t>załącznik nr 22 do SWZ</t>
  </si>
  <si>
    <t>załącznik nr 23 do SWZ</t>
  </si>
  <si>
    <t>załącznik nr 24 do SWZ</t>
  </si>
  <si>
    <t>załącznik nr 25 do SWZ</t>
  </si>
  <si>
    <t>załącznik nr 26 do SWZ</t>
  </si>
  <si>
    <t>załącznik nr 27 do SWZ</t>
  </si>
  <si>
    <t>załącznik nr 28 do SWZ</t>
  </si>
  <si>
    <t>załącznik nr 29 do SWZ</t>
  </si>
  <si>
    <t>załącznik nr 30 do SWZ</t>
  </si>
  <si>
    <t>załącznik nr 31 do SWZ</t>
  </si>
  <si>
    <t>załącznik nr 32 do SWZ</t>
  </si>
  <si>
    <t>załącznik nr 33 do SWZ</t>
  </si>
  <si>
    <t>załącznik nr 34 do SWZ</t>
  </si>
  <si>
    <t>załącznik nr 35 do SWZ</t>
  </si>
  <si>
    <t>załącznik nr 36 do SWZ</t>
  </si>
  <si>
    <t>załącznik nr 37 do SWZ</t>
  </si>
  <si>
    <t>załącznik nr 38 do SWZ</t>
  </si>
  <si>
    <t>Zadanie nr 34 - Sprzęt do wykonywania operacji guzów jelita grubego metodą laparoskopową</t>
  </si>
  <si>
    <t>lp</t>
  </si>
  <si>
    <t>Opis</t>
  </si>
  <si>
    <t>Jedniosta 
miary</t>
  </si>
  <si>
    <t>Ilość  na 24
miesiące</t>
  </si>
  <si>
    <t>Cena jednostkowa
 netto</t>
  </si>
  <si>
    <t>Stawka
VAT</t>
  </si>
  <si>
    <t>Cena
jednostkowa
brutto</t>
  </si>
  <si>
    <t>Warosć netto</t>
  </si>
  <si>
    <t>Kwota VAT</t>
  </si>
  <si>
    <t xml:space="preserve">1.
</t>
  </si>
  <si>
    <r>
      <t>Zestaw obejmujący:
- jednorazowy trokrer ostrzowy z karbowaną fiksacyjną kaniulą, wbudowana redukacja 5-12 mm, długość kaniuli 100 mm, średnica 12 mm, z systemem do zamykania otworów po trokarze tj. prowadnikiem do wprowadznia szwów. Trokar posiada 3-stopniowy zawór umożliwiający insuflację, zatrzymywanie przepływu gazu oraz desuflacjębez odłączeniawężyka z CO2.
- bezostrzowy, jednorazowy troker 11 mm, - jednorazowa kaniula 11 mm, - jednorazowy troker 5 mm, - jednorazowa kaniula 5 mm, - igła Verresa 120 mm, - jednorazowe narzędzie do stapiania tkane oraz zamykania naczyń krwionośnych oraz limfatycznych o średnicy do 7 mm włącznie z wbudowanym nożem zapewniającym funkcję cięcia, przeznaczone do zabiegów laparoskopowych o dugości trzonu 37 cm, z możliwością wysuwania haczyka monopolarnego - ładunek do steplera laparoskopowego zamykająco-tnący z nożem w łądunku,umieszczający 6 rzędów tytanowych zszywek (3+3) o długości linii szwów 60 mm x 3 szt., oraz 45 mm x 1 szt. , posiadający możliwość zginania w obie strony o 45</t>
    </r>
    <r>
      <rPr>
        <sz val="8"/>
        <color indexed="8"/>
        <rFont val="Calibri"/>
        <family val="2"/>
      </rPr>
      <t>°, o wysokości zszywek 3,5 mm,: jednorazowa osłona steplera elektrycznego, elektroda bierna z kablem, sterylny retraktor ran chirurgicznych składający się z 2 obrżczy połączonych trwałym poliuretanem umożliwiającym retrakcję 360° w rozmiarze 5-9 cm, wchłanialny szew samokotowiczący</t>
    </r>
  </si>
  <si>
    <t>zestaw</t>
  </si>
  <si>
    <t>Ładunek radialny zamykająco-tnący z nożem w ładunku, umieszczający 6 rzędów tytanowych zszywek (3 + 3), o długości linii szwów ok. 60 mm o wysokości zszywek przed zamknięciem 3,0-3,5-4,0 przeznaczony do tkanki średnio-grubej lub 4,0 mm; 4,5 mm, 5,0 mm do tk. bardzo grubej pasujący do jednej uniwersalnej rękojeści dla wszystkich rodzajów ładunków kompatybilny z wielorazową rękojeścią, opakowanie wewnetrzne zawiera min. 4 naklejki do historii choroby pacjenta opatrzone kodem QR do szybkiej identyfikacji produktu</t>
  </si>
  <si>
    <t>Ładunek do staplera laparoskopowego, zamykająco-tnących, z nożem w ładunku, umieszczających 6 rzędów tytanowych zszywek (3 + 3), o długości linii szwów 60 mm, posiadający możliwość zginania w obie strony o 45°, o wysokości zszywek przed zamknięciem 4,0 mm; 4,5 mm; 5,0 mm do tkanki bardzo grubej, pasujący do jednej uniwersalnej rękojeści dla  wszystkich rodzajów ładunków kompatybilny z wielorazową rękojeścią. ;opakowanie wewnetrzne zawiera min. 4 naklejki do historii choroby pacjenta opatrzone kodem QR do szybkiej identyfikacji produktu.</t>
  </si>
  <si>
    <t>Ładunek do staplera laparoskopowego, zamykająco-tnących, z nożem w ładunku, umieszczających 6 rzędów tytanowych zszywek (3+ 3), o długości linii szwów 45mm lub 60 mm, posiadający możliwość zginania w obie strony o 45°, o wysokości zszywek przed zamknięciem 2,0 mm; 2,5 mm; 3,0 mm do tkanki srednio naczyniowej lub 3,0 mm, 3,5 mm, 4,0 mm; do tkanki srednio grubej pasujący do jednej uniwersalnej rękojeści dla wszystkich rodzajów ładunków kompatybilny z wielorazową rękojeścią. ;opakowanie wewnetrzne zawiera min. 4 naklejki do historii choroby pacjenta opatrzone kodem QR do szybkiej identyfikacji produktu. Zamawiający określi wyskość zszywek i długośc ładunku przy składaniu zamówienia.</t>
  </si>
  <si>
    <t>Uniwersalny jednorazowy stapler laparoskopowy do ładunków staplerów jednorazowych laparoskopowych, wspólna rękojeść dla ładunków prostych i z artykulacją, z możliwością ponownego ładowania do 25 razy, o średnicy trzonu 12 mm, z możliwością rotacji o 360° -dostępny w 3 długościach - określonych każdorazowo przez Zamawiającego (standard- do chirurgii otwartej; laparoskopowy oraz do chirurgii bariatrycznej)</t>
  </si>
  <si>
    <t>Sterylna osłona jednorazowego użytku, będąca częścią wielorazowego staplera elektrycznego składającego się z zasilanej rękojeści, zasilanej osłony i przejściówki. Sterylna zasilana osłona zakrywa niesterylną zasilaną rękojeść w celu utworzenia aseptycznej bariery, interfejs i złącze uniwersalnej przejściówki.</t>
  </si>
  <si>
    <t>Razem:</t>
  </si>
  <si>
    <t>* Zamawiający wymaga bezpłatnego użyczenia rękojeści wielorazowego użytku do zszywania tkanek, zasilanej akumulatorem litowo-jonowym, zawierającej mikroprocesor, układ elektroniczny, 3 silniki, ekran wyświetlacza OLED (min. 2szt.) kompatybilnego z wszystkim w.w. ładunkami ; Adapter - przejściówka standardowa staplera wielorazowego użytku (min.4 szt). Składa się ze złączy pasujących do silnika, wskaźników czujników i interfejsów komunikacyjnych rękojeści dzięki czemu urządzenie jest funkcjonalne i zapewnia komunikację pomiędzy kompatybilnymi ładunkami do zszywania i zasilaną rękojeścią; Ładowarka;Prowadnica do wkładania baterii</t>
  </si>
  <si>
    <t>* Zamawiający wymaga bezpłatnego użyczenia na czas trwania umowy platformy elektrochirurgicznej z systemem zamykania naczyń Ligasure kompatybilnego z jednorazową końcówką z poz.1</t>
  </si>
  <si>
    <t>* Zamawiający wymaga bezpłatnego użyczenia 2 sztuk wielorazowych szydełek do zamykania otworów po trokarze.</t>
  </si>
  <si>
    <t>załącznik nr 39 do SWZ</t>
  </si>
  <si>
    <t xml:space="preserve">Mandryn intubacyjny do trudnych intubacji śr4,2/335mm </t>
  </si>
  <si>
    <t xml:space="preserve">Prowadnica do trudnych intubacji wielorazowa Ch16/60cm </t>
  </si>
  <si>
    <t xml:space="preserve">Prowadnica intubacyjna j.użytku wygięta 15CH/600mm </t>
  </si>
  <si>
    <t xml:space="preserve">Zestaw do pomiaru OCŻ  120/50 cm </t>
  </si>
  <si>
    <t xml:space="preserve">Cewnik do odsysania drzewa oskrzelowego silikonowany, otwór końcowyi dwa boczne 18F/61 cm </t>
  </si>
  <si>
    <t xml:space="preserve">Rurka ustno-gardłowa GUEDEL jednorazowa 4 - 11cm </t>
  </si>
  <si>
    <t xml:space="preserve">Rurka ustno-gardłowa GUEDEL jednorazowa 3 – 10cm </t>
  </si>
  <si>
    <r>
      <t xml:space="preserve">Cewnik Swan Ganz'a wraz z introducerem. Wymagane parametry: cewnik Swana Ganza w rozmiarze 7F/110 cm , czteroświatłowy, </t>
    </r>
    <r>
      <rPr>
        <strike/>
        <sz val="9"/>
        <color indexed="10"/>
        <rFont val="Times New Roman"/>
        <family val="1"/>
      </rPr>
      <t>heparynizowany,</t>
    </r>
    <r>
      <rPr>
        <sz val="9"/>
        <rFont val="Times New Roman"/>
        <family val="1"/>
      </rPr>
      <t xml:space="preserve"> trwale wyprofilowany w ”J” ,w opakowaniu ze strzykawką 3cm3, cewnik wykonany z materiału nietrombogennego i apyrogennego, heparynizowany, cewnik posiadający znacznik głębokości co 10cm, zawór do wypełniania balonika obsługiwany jedną ręką, Introducer w rozmiarze 8F, kompatybilny z cewnikiem, wyprodukowany przez producenta cewnika.  Zestaw wprowadzający musi posiadać następując elementy: introducer zaopatrzony w port boczny, samouszczelniający zawór hemostatyczny, fiksator (typu Tuohy-Borst) zapobiegający przemieszczeniu się cewnika oraz blokujący ustawienie na pożądanej głębokości, rozszerzadło (dylatator), osłonkę dekontaminacyjną, igłę cienkościenną lub kaniulę prowadnicy na igle, lider ułatwiający wprowadzenie 0,9x450mm, kranik trójdrożny.</t>
    </r>
  </si>
  <si>
    <t xml:space="preserve">ZMIANA NR 1 </t>
  </si>
  <si>
    <t>Uwagi</t>
  </si>
  <si>
    <t xml:space="preserve">Przyrząd PCD w postaci węzownicy o długości 1,5m i średnicy 1mm w kapsule ze stali kwasoodpornej. Dla równiego rozłożenia temperatury w całym przyrządzie oraz ochrony personelu przed poparzeniem przyrząd pokryty warstwą silikonu. </t>
  </si>
  <si>
    <t>Nabój z H2o2 do wykorzystania podczas jednego procesu, kompatybilny ze sterylizatorem Reno S-30, nabój pojemność 4ml/ stężenie 50% (opakowanie 20 sztuk)</t>
  </si>
  <si>
    <t>Zmiana nr 1</t>
  </si>
  <si>
    <r>
      <t xml:space="preserve">Czujnik temperatury naskórny </t>
    </r>
    <r>
      <rPr>
        <sz val="9"/>
        <color indexed="10"/>
        <rFont val="Times New Roman"/>
        <family val="1"/>
      </rPr>
      <t>przeznaczony dla dorosłych</t>
    </r>
  </si>
  <si>
    <r>
      <t xml:space="preserve">Cewnik Balonowy 3-drożny Dufour, Ch18 – 24 </t>
    </r>
    <r>
      <rPr>
        <sz val="9"/>
        <color indexed="10"/>
        <rFont val="Times New Roman"/>
        <family val="1"/>
      </rPr>
      <t>wykonany w 100% silikonu, z balonem o pojemności 50ml</t>
    </r>
  </si>
  <si>
    <r>
      <t xml:space="preserve">Cewnik do szynowania moczowodów </t>
    </r>
    <r>
      <rPr>
        <sz val="9"/>
        <color indexed="10"/>
        <rFont val="Times New Roman"/>
        <family val="1"/>
      </rPr>
      <t xml:space="preserve">Cewnik CH 8 pokryty fosforylocholiną, wykonany z poliuretanu, z jednodrożnym kranikiem regulującym przepływ moczu oraz płytką do umocowania cewnika; prowadnik Lunderquista z giętką końcówką typu   igła punkcyjna dwuczęściowa, wykonana ze stali medycznej, widoczna w promieniach USG; rozszerzadła atraumatyczne widoczne w RTG;  uniwersalny łącznik luer lock z małym lejkiem. </t>
    </r>
  </si>
  <si>
    <t xml:space="preserve">Uwagi </t>
  </si>
  <si>
    <t>Nazwa</t>
  </si>
  <si>
    <t xml:space="preserve">Zmiana nr 2 </t>
  </si>
</sst>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 ;\-#,##0.00\ ;&quot; -&quot;00\ ;@\ "/>
    <numFmt numFmtId="167" formatCode="_-* #,##0.00\ _z_ł_-;\-* #,##0.00\ _z_ł_-;_-* \-??\ _z_ł_-;_-@_-"/>
    <numFmt numFmtId="168" formatCode="#,##0.00\ [$€-407];[Red]\-#,##0.00\ [$€-407]"/>
    <numFmt numFmtId="169" formatCode="_-* #,##0.00&quot; zł&quot;_-;\-* #,##0.00&quot; zł&quot;_-;_-* \-??&quot; zł&quot;_-;_-@_-"/>
    <numFmt numFmtId="170" formatCode="\ #,##0.00&quot; zł &quot;;\-#,##0.00&quot; zł &quot;;&quot; -&quot;#&quot; zł &quot;;@\ "/>
    <numFmt numFmtId="171" formatCode="#,##0.00&quot; zł&quot;"/>
    <numFmt numFmtId="172" formatCode="#,##0.00_ ;[Red]\-#,##0.00\ "/>
    <numFmt numFmtId="173" formatCode="#,##0.00_ ;\-#,##0.00\ "/>
    <numFmt numFmtId="174" formatCode="0.00000"/>
    <numFmt numFmtId="175" formatCode="#,##0.00\ [$zł-415]"/>
    <numFmt numFmtId="176" formatCode="0.0%"/>
    <numFmt numFmtId="177" formatCode="#,##0.00&quot; zł&quot;;[Red]\-#,##0.00&quot; zł&quot;"/>
    <numFmt numFmtId="178" formatCode="_-* #,##0.00\ [$zł-415]_-;\-* #,##0.00\ [$zł-415]_-;_-* \-??\ [$zł-415]_-;_-@_-"/>
    <numFmt numFmtId="179" formatCode="\ #,##0.00\ ;\-#,##0.00\ ;&quot; -&quot;#\ ;@\ "/>
    <numFmt numFmtId="180" formatCode="_-* #,##0.00\ [$€-40A]_-;\-* #,##0.00\ [$€-40A]_-;_-* \-??\ [$€-40A]_-;_-@_-"/>
    <numFmt numFmtId="181" formatCode="#,##0.00,&quot;zł&quot;;[Red]#,##0.00,&quot;zł&quot;"/>
    <numFmt numFmtId="182" formatCode="#,##0;[Red]#,##0"/>
    <numFmt numFmtId="183" formatCode="#,##0.00\ [$zł-415];[Red]\-#,##0.00\ [$zł-415]"/>
    <numFmt numFmtId="184" formatCode="dd\ mmm"/>
    <numFmt numFmtId="185" formatCode="#,##0.00\ _z_ł"/>
    <numFmt numFmtId="186" formatCode="[$-415]dddd\,\ d\ mmmm\ yyyy"/>
    <numFmt numFmtId="187" formatCode="_-* #,##0.00\ [$zł-415]_-;\-* #,##0.00\ [$zł-415]_-;_-* &quot;-&quot;??\ [$zł-415]_-;_-@_-"/>
    <numFmt numFmtId="188" formatCode="&quot;Tak&quot;;&quot;Tak&quot;;&quot;Nie&quot;"/>
    <numFmt numFmtId="189" formatCode="&quot;Prawda&quot;;&quot;Prawda&quot;;&quot;Fałsz&quot;"/>
    <numFmt numFmtId="190" formatCode="&quot;Włączone&quot;;&quot;Włączone&quot;;&quot;Wyłączone&quot;"/>
    <numFmt numFmtId="191" formatCode="[$€-2]\ #,##0.00_);[Red]\([$€-2]\ #,##0.00\)"/>
  </numFmts>
  <fonts count="108">
    <font>
      <sz val="11"/>
      <color indexed="8"/>
      <name val="Arial"/>
      <family val="2"/>
    </font>
    <font>
      <sz val="10"/>
      <name val="Arial"/>
      <family val="0"/>
    </font>
    <font>
      <b/>
      <i/>
      <sz val="16"/>
      <color indexed="8"/>
      <name val="Arial"/>
      <family val="2"/>
    </font>
    <font>
      <sz val="12"/>
      <color indexed="8"/>
      <name val="Calibri"/>
      <family val="2"/>
    </font>
    <font>
      <sz val="11"/>
      <color indexed="8"/>
      <name val="Calibri"/>
      <family val="2"/>
    </font>
    <font>
      <sz val="10"/>
      <name val="Arial CE"/>
      <family val="2"/>
    </font>
    <font>
      <sz val="11"/>
      <color indexed="8"/>
      <name val="Czcionka tekstu podstawowego"/>
      <family val="2"/>
    </font>
    <font>
      <sz val="10"/>
      <color indexed="8"/>
      <name val="Arial1"/>
      <family val="0"/>
    </font>
    <font>
      <b/>
      <i/>
      <u val="single"/>
      <sz val="11"/>
      <color indexed="8"/>
      <name val="Arial"/>
      <family val="2"/>
    </font>
    <font>
      <b/>
      <sz val="9"/>
      <color indexed="8"/>
      <name val="Times New Roman"/>
      <family val="1"/>
    </font>
    <font>
      <sz val="9"/>
      <color indexed="8"/>
      <name val="Times New Roman"/>
      <family val="1"/>
    </font>
    <font>
      <b/>
      <sz val="9"/>
      <name val="Times New Roman"/>
      <family val="1"/>
    </font>
    <font>
      <sz val="9"/>
      <name val="Times New Roman"/>
      <family val="1"/>
    </font>
    <font>
      <sz val="9"/>
      <color indexed="10"/>
      <name val="Times New Roman"/>
      <family val="1"/>
    </font>
    <font>
      <sz val="11"/>
      <color indexed="10"/>
      <name val="Arial"/>
      <family val="2"/>
    </font>
    <font>
      <sz val="11"/>
      <color indexed="8"/>
      <name val="Times New Roman"/>
      <family val="1"/>
    </font>
    <font>
      <b/>
      <sz val="10"/>
      <color indexed="8"/>
      <name val="Arial1"/>
      <family val="0"/>
    </font>
    <font>
      <sz val="10"/>
      <name val="Times New Roman"/>
      <family val="1"/>
    </font>
    <font>
      <sz val="8"/>
      <name val="Times New Roman"/>
      <family val="1"/>
    </font>
    <font>
      <sz val="8"/>
      <color indexed="8"/>
      <name val="Times New Roman"/>
      <family val="1"/>
    </font>
    <font>
      <b/>
      <u val="single"/>
      <sz val="9"/>
      <color indexed="8"/>
      <name val="Times New Roman"/>
      <family val="1"/>
    </font>
    <font>
      <sz val="12"/>
      <name val="Times New Roman"/>
      <family val="1"/>
    </font>
    <font>
      <b/>
      <sz val="12"/>
      <name val="Times New Roman"/>
      <family val="1"/>
    </font>
    <font>
      <sz val="11"/>
      <name val="Times New Roman"/>
      <family val="1"/>
    </font>
    <font>
      <b/>
      <u val="single"/>
      <sz val="11"/>
      <name val="Times New Roman"/>
      <family val="1"/>
    </font>
    <font>
      <sz val="14"/>
      <name val="Arial"/>
      <family val="2"/>
    </font>
    <font>
      <sz val="12"/>
      <name val="Arial"/>
      <family val="2"/>
    </font>
    <font>
      <b/>
      <sz val="8"/>
      <name val="Times New Roman"/>
      <family val="1"/>
    </font>
    <font>
      <sz val="11"/>
      <name val="Calibri"/>
      <family val="2"/>
    </font>
    <font>
      <sz val="8"/>
      <color indexed="8"/>
      <name val="Calibri"/>
      <family val="2"/>
    </font>
    <font>
      <sz val="10"/>
      <color indexed="8"/>
      <name val="Times New Roman"/>
      <family val="1"/>
    </font>
    <font>
      <sz val="9"/>
      <color indexed="8"/>
      <name val="AAAAAE+TimesNewRomanPSMT;Times "/>
      <family val="1"/>
    </font>
    <font>
      <sz val="9"/>
      <color indexed="8"/>
      <name val="AAAAAF+TimesNewRomanPSMT;Times "/>
      <family val="1"/>
    </font>
    <font>
      <b/>
      <sz val="11"/>
      <color indexed="8"/>
      <name val="Times New Roman"/>
      <family val="1"/>
    </font>
    <font>
      <sz val="9"/>
      <color indexed="8"/>
      <name val="Arial"/>
      <family val="2"/>
    </font>
    <font>
      <b/>
      <sz val="11"/>
      <color indexed="8"/>
      <name val="Arial"/>
      <family val="2"/>
    </font>
    <font>
      <b/>
      <sz val="12"/>
      <color indexed="8"/>
      <name val="Times New Roman"/>
      <family val="1"/>
    </font>
    <font>
      <b/>
      <sz val="11"/>
      <color indexed="8"/>
      <name val="Czcionka tekstu podstawowego"/>
      <family val="2"/>
    </font>
    <font>
      <sz val="11"/>
      <color indexed="12"/>
      <name val="Czcionka tekstu podstawowego"/>
      <family val="2"/>
    </font>
    <font>
      <sz val="11"/>
      <color indexed="12"/>
      <name val="Times New Roman"/>
      <family val="1"/>
    </font>
    <font>
      <sz val="10"/>
      <color indexed="8"/>
      <name val="Arial"/>
      <family val="2"/>
    </font>
    <font>
      <sz val="10"/>
      <color indexed="12"/>
      <name val="Arial"/>
      <family val="2"/>
    </font>
    <font>
      <b/>
      <sz val="9"/>
      <color indexed="18"/>
      <name val="Arial"/>
      <family val="2"/>
    </font>
    <font>
      <b/>
      <sz val="10"/>
      <color indexed="8"/>
      <name val="Arial"/>
      <family val="2"/>
    </font>
    <font>
      <b/>
      <sz val="10"/>
      <name val="Arial"/>
      <family val="2"/>
    </font>
    <font>
      <b/>
      <sz val="10"/>
      <color indexed="12"/>
      <name val="Arial"/>
      <family val="2"/>
    </font>
    <font>
      <sz val="9"/>
      <color indexed="8"/>
      <name val="Calibri"/>
      <family val="2"/>
    </font>
    <font>
      <sz val="12"/>
      <color indexed="8"/>
      <name val="Times New Roman"/>
      <family val="1"/>
    </font>
    <font>
      <b/>
      <sz val="10"/>
      <color indexed="8"/>
      <name val="Times New Roman"/>
      <family val="1"/>
    </font>
    <font>
      <sz val="11"/>
      <color indexed="10"/>
      <name val="Calibri"/>
      <family val="2"/>
    </font>
    <font>
      <sz val="9"/>
      <color indexed="53"/>
      <name val="Times New Roman"/>
      <family val="1"/>
    </font>
    <font>
      <sz val="9"/>
      <color indexed="58"/>
      <name val="Times New Roman"/>
      <family val="1"/>
    </font>
    <font>
      <sz val="9"/>
      <color indexed="63"/>
      <name val="Times New Roman"/>
      <family val="1"/>
    </font>
    <font>
      <b/>
      <sz val="9"/>
      <color indexed="63"/>
      <name val="Times New Roman"/>
      <family val="1"/>
    </font>
    <font>
      <sz val="9"/>
      <color indexed="8"/>
      <name val="Arial1"/>
      <family val="0"/>
    </font>
    <font>
      <b/>
      <sz val="11"/>
      <name val="Times New Roman"/>
      <family val="1"/>
    </font>
    <font>
      <strike/>
      <sz val="9"/>
      <color indexed="10"/>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Arial"/>
      <family val="2"/>
    </font>
    <font>
      <b/>
      <sz val="11"/>
      <color indexed="8"/>
      <name val="Calibri"/>
      <family val="2"/>
    </font>
    <font>
      <i/>
      <sz val="11"/>
      <color indexed="23"/>
      <name val="Calibri"/>
      <family val="2"/>
    </font>
    <font>
      <sz val="18"/>
      <color indexed="54"/>
      <name val="Calibri Light"/>
      <family val="2"/>
    </font>
    <font>
      <sz val="11"/>
      <color indexed="20"/>
      <name val="Calibri"/>
      <family val="2"/>
    </font>
    <font>
      <b/>
      <sz val="10"/>
      <color indexed="8"/>
      <name val="Calibri"/>
      <family val="2"/>
    </font>
    <font>
      <b/>
      <sz val="9"/>
      <color indexed="10"/>
      <name val="Times New Roman"/>
      <family val="1"/>
    </font>
    <font>
      <sz val="11"/>
      <color indexed="10"/>
      <name val="Times New Roman"/>
      <family val="1"/>
    </font>
    <font>
      <b/>
      <sz val="9"/>
      <color indexed="8"/>
      <name val="Calibri"/>
      <family val="2"/>
    </font>
    <font>
      <b/>
      <sz val="9"/>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8"/>
      <color theme="1"/>
      <name val="Calibri"/>
      <family val="2"/>
    </font>
    <font>
      <b/>
      <sz val="10"/>
      <color theme="1"/>
      <name val="Calibri"/>
      <family val="2"/>
    </font>
    <font>
      <sz val="9"/>
      <color theme="1"/>
      <name val="Calibri"/>
      <family val="2"/>
    </font>
    <font>
      <sz val="11"/>
      <color rgb="FF000000"/>
      <name val="Times New Roman"/>
      <family val="1"/>
    </font>
    <font>
      <sz val="9"/>
      <color rgb="FFFF0000"/>
      <name val="Times New Roman"/>
      <family val="1"/>
    </font>
    <font>
      <b/>
      <sz val="9"/>
      <color rgb="FFFF0000"/>
      <name val="Times New Roman"/>
      <family val="1"/>
    </font>
    <font>
      <sz val="11"/>
      <color rgb="FFFF0000"/>
      <name val="Times New Roman"/>
      <family val="1"/>
    </font>
    <font>
      <b/>
      <sz val="9"/>
      <color theme="1"/>
      <name val="Calibri"/>
      <family val="2"/>
    </font>
    <font>
      <b/>
      <sz val="9"/>
      <color rgb="FFFF0000"/>
      <name val="Calibri"/>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color indexed="63"/>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medium">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style="thin"/>
      <top style="thin"/>
      <bottom style="thin"/>
    </border>
    <border>
      <left style="thin"/>
      <right style="thin"/>
      <top>
        <color indexed="63"/>
      </top>
      <bottom style="thin"/>
    </border>
    <border>
      <left style="thin">
        <color indexed="8"/>
      </left>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color indexed="63"/>
      </left>
      <right style="thin">
        <color indexed="8"/>
      </right>
      <top style="medium"/>
      <bottom style="medium"/>
    </border>
    <border>
      <left style="thin">
        <color indexed="8"/>
      </left>
      <right>
        <color indexed="63"/>
      </right>
      <top style="medium">
        <color indexed="8"/>
      </top>
      <bottom style="medium">
        <color indexed="8"/>
      </bottom>
    </border>
    <border>
      <left>
        <color indexed="63"/>
      </left>
      <right>
        <color indexed="63"/>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1" applyNumberFormat="0" applyAlignment="0" applyProtection="0"/>
    <xf numFmtId="0" fontId="82" fillId="27" borderId="2" applyNumberFormat="0" applyAlignment="0" applyProtection="0"/>
    <xf numFmtId="0" fontId="83" fillId="28" borderId="0" applyNumberFormat="0" applyBorder="0" applyAlignment="0" applyProtection="0"/>
    <xf numFmtId="166" fontId="0" fillId="0" borderId="0" applyFill="0" applyBorder="0" applyAlignment="0" applyProtection="0"/>
    <xf numFmtId="164" fontId="1"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1" fillId="0" borderId="0" applyFill="0" applyBorder="0" applyAlignment="0" applyProtection="0"/>
    <xf numFmtId="0" fontId="4" fillId="0" borderId="0">
      <alignment/>
      <protection/>
    </xf>
    <xf numFmtId="0" fontId="4" fillId="0" borderId="0">
      <alignment/>
      <protection/>
    </xf>
    <xf numFmtId="0" fontId="2" fillId="0" borderId="0">
      <alignment horizontal="center"/>
      <protection/>
    </xf>
    <xf numFmtId="0" fontId="2" fillId="0" borderId="0">
      <alignment horizontal="center" textRotation="90"/>
      <protection/>
    </xf>
    <xf numFmtId="0" fontId="84" fillId="0" borderId="0" applyNumberFormat="0" applyFill="0" applyBorder="0" applyAlignment="0" applyProtection="0"/>
    <xf numFmtId="0" fontId="85" fillId="0" borderId="3" applyNumberFormat="0" applyFill="0" applyAlignment="0" applyProtection="0"/>
    <xf numFmtId="0" fontId="86" fillId="29" borderId="4" applyNumberFormat="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30" borderId="0" applyNumberFormat="0" applyBorder="0" applyAlignment="0" applyProtection="0"/>
    <xf numFmtId="0" fontId="3" fillId="0" borderId="0">
      <alignment/>
      <protection/>
    </xf>
    <xf numFmtId="0" fontId="4" fillId="0" borderId="0">
      <alignment/>
      <protection/>
    </xf>
    <xf numFmtId="0" fontId="1" fillId="0" borderId="0">
      <alignment/>
      <protection/>
    </xf>
    <xf numFmtId="0" fontId="1"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protection/>
    </xf>
    <xf numFmtId="0" fontId="1" fillId="0" borderId="0">
      <alignment/>
      <protection/>
    </xf>
    <xf numFmtId="0" fontId="1" fillId="0" borderId="0">
      <alignment/>
      <protection/>
    </xf>
    <xf numFmtId="0" fontId="4" fillId="0" borderId="0">
      <alignment/>
      <protection/>
    </xf>
    <xf numFmtId="0" fontId="6" fillId="0" borderId="0">
      <alignment/>
      <protection/>
    </xf>
    <xf numFmtId="0" fontId="5" fillId="0" borderId="0">
      <alignment/>
      <protection/>
    </xf>
    <xf numFmtId="0" fontId="6" fillId="0" borderId="0">
      <alignment/>
      <protection/>
    </xf>
    <xf numFmtId="0" fontId="1" fillId="0" borderId="0">
      <alignment/>
      <protection/>
    </xf>
    <xf numFmtId="0" fontId="5" fillId="0" borderId="0">
      <alignment/>
      <protection/>
    </xf>
    <xf numFmtId="0" fontId="6" fillId="0" borderId="0">
      <alignment/>
      <protection/>
    </xf>
    <xf numFmtId="0" fontId="91" fillId="27" borderId="1" applyNumberFormat="0" applyAlignment="0" applyProtection="0"/>
    <xf numFmtId="0" fontId="92" fillId="0" borderId="0" applyNumberFormat="0" applyFill="0" applyBorder="0" applyAlignment="0" applyProtection="0"/>
    <xf numFmtId="9" fontId="7" fillId="0" borderId="0">
      <alignment/>
      <protection/>
    </xf>
    <xf numFmtId="9" fontId="7" fillId="0" borderId="0">
      <alignment/>
      <protection/>
    </xf>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1" fillId="0" borderId="0" applyFill="0" applyBorder="0" applyAlignment="0" applyProtection="0"/>
    <xf numFmtId="0" fontId="8" fillId="0" borderId="0">
      <alignment/>
      <protection/>
    </xf>
    <xf numFmtId="168" fontId="8" fillId="0" borderId="0">
      <alignment/>
      <protection/>
    </xf>
    <xf numFmtId="0" fontId="93" fillId="0" borderId="8" applyNumberFormat="0" applyFill="0" applyAlignment="0" applyProtection="0"/>
    <xf numFmtId="0" fontId="4" fillId="0" borderId="0">
      <alignment/>
      <protection/>
    </xf>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0" fillId="31" borderId="9" applyNumberFormat="0" applyFont="0" applyAlignment="0" applyProtection="0"/>
    <xf numFmtId="170" fontId="7" fillId="0" borderId="0">
      <alignment/>
      <protection/>
    </xf>
    <xf numFmtId="42" fontId="1"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70" fontId="7" fillId="0" borderId="0">
      <alignment/>
      <protection/>
    </xf>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71" fontId="4" fillId="0" borderId="0" applyFill="0" applyBorder="0" applyAlignment="0" applyProtection="0"/>
    <xf numFmtId="169" fontId="0"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9" fontId="0" fillId="0" borderId="0" applyFill="0" applyBorder="0" applyAlignment="0" applyProtection="0"/>
    <xf numFmtId="0" fontId="97" fillId="32" borderId="0" applyNumberFormat="0" applyBorder="0" applyAlignment="0" applyProtection="0"/>
  </cellStyleXfs>
  <cellXfs count="1094">
    <xf numFmtId="0" fontId="0" fillId="0" borderId="0" xfId="0" applyAlignment="1">
      <alignment/>
    </xf>
    <xf numFmtId="0" fontId="9" fillId="0" borderId="0" xfId="0" applyFont="1" applyAlignment="1">
      <alignment/>
    </xf>
    <xf numFmtId="0" fontId="10" fillId="0" borderId="0" xfId="115" applyFont="1">
      <alignment/>
      <protection/>
    </xf>
    <xf numFmtId="0" fontId="9" fillId="0" borderId="0" xfId="0" applyFont="1" applyAlignment="1">
      <alignment horizontal="right"/>
    </xf>
    <xf numFmtId="0" fontId="11" fillId="0" borderId="10" xfId="115" applyFont="1" applyBorder="1" applyAlignment="1">
      <alignment horizontal="center" vertical="center" wrapText="1"/>
      <protection/>
    </xf>
    <xf numFmtId="0" fontId="11" fillId="0" borderId="11" xfId="115" applyFont="1" applyBorder="1" applyAlignment="1">
      <alignment horizontal="center" vertical="center" wrapText="1"/>
      <protection/>
    </xf>
    <xf numFmtId="2" fontId="11" fillId="0" borderId="11" xfId="115" applyNumberFormat="1" applyFont="1" applyBorder="1" applyAlignment="1">
      <alignment horizontal="center" vertical="center" wrapText="1"/>
      <protection/>
    </xf>
    <xf numFmtId="9" fontId="11" fillId="0" borderId="11" xfId="115" applyNumberFormat="1" applyFont="1" applyBorder="1" applyAlignment="1">
      <alignment horizontal="center" vertical="center" wrapText="1"/>
      <protection/>
    </xf>
    <xf numFmtId="0" fontId="11" fillId="33" borderId="12" xfId="0" applyFont="1" applyFill="1" applyBorder="1" applyAlignment="1">
      <alignment horizontal="center" vertical="center" wrapText="1"/>
    </xf>
    <xf numFmtId="0" fontId="12" fillId="0" borderId="13" xfId="115" applyFont="1" applyBorder="1" applyAlignment="1">
      <alignment horizontal="center" vertical="center" wrapText="1"/>
      <protection/>
    </xf>
    <xf numFmtId="0" fontId="12" fillId="0" borderId="13" xfId="115" applyFont="1" applyBorder="1" applyAlignment="1">
      <alignment horizontal="left" vertical="center" wrapText="1"/>
      <protection/>
    </xf>
    <xf numFmtId="4" fontId="12" fillId="33" borderId="13" xfId="120" applyNumberFormat="1" applyFont="1" applyFill="1" applyBorder="1" applyAlignment="1">
      <alignment horizontal="center" vertical="center" wrapText="1"/>
      <protection/>
    </xf>
    <xf numFmtId="9" fontId="12" fillId="33" borderId="13" xfId="104" applyFont="1" applyFill="1" applyBorder="1" applyAlignment="1">
      <alignment horizontal="center" vertical="center" wrapText="1"/>
      <protection/>
    </xf>
    <xf numFmtId="49" fontId="12" fillId="33" borderId="13" xfId="49" applyNumberFormat="1" applyFont="1" applyFill="1" applyBorder="1" applyAlignment="1">
      <alignment horizontal="center" vertical="center" wrapText="1"/>
      <protection/>
    </xf>
    <xf numFmtId="0" fontId="12" fillId="0" borderId="14" xfId="115" applyFont="1" applyBorder="1" applyAlignment="1">
      <alignment horizontal="left" vertical="center" wrapText="1"/>
      <protection/>
    </xf>
    <xf numFmtId="0" fontId="12" fillId="0" borderId="14" xfId="115" applyFont="1" applyBorder="1" applyAlignment="1">
      <alignment horizontal="center" vertical="center" wrapText="1"/>
      <protection/>
    </xf>
    <xf numFmtId="0" fontId="10" fillId="0" borderId="14" xfId="115" applyFont="1" applyBorder="1" applyAlignment="1">
      <alignment horizontal="left" vertical="center" wrapText="1"/>
      <protection/>
    </xf>
    <xf numFmtId="0" fontId="10" fillId="0" borderId="14" xfId="50" applyFont="1" applyBorder="1" applyAlignment="1">
      <alignment horizontal="left" vertical="center" wrapText="1"/>
      <protection/>
    </xf>
    <xf numFmtId="0" fontId="10" fillId="0" borderId="14" xfId="50" applyFont="1" applyBorder="1" applyAlignment="1">
      <alignment horizontal="center" vertical="center"/>
      <protection/>
    </xf>
    <xf numFmtId="0" fontId="14" fillId="0" borderId="0" xfId="0" applyFont="1" applyAlignment="1">
      <alignment/>
    </xf>
    <xf numFmtId="0" fontId="12" fillId="0" borderId="14" xfId="50" applyFont="1" applyBorder="1" applyAlignment="1">
      <alignment horizontal="left" vertical="center" wrapText="1"/>
      <protection/>
    </xf>
    <xf numFmtId="0" fontId="12" fillId="0" borderId="14" xfId="50" applyFont="1" applyBorder="1" applyAlignment="1">
      <alignment horizontal="center" vertical="center"/>
      <protection/>
    </xf>
    <xf numFmtId="2" fontId="12" fillId="0" borderId="14" xfId="71" applyNumberFormat="1" applyFont="1" applyBorder="1" applyAlignment="1">
      <alignment horizontal="left" vertical="center" wrapText="1"/>
      <protection/>
    </xf>
    <xf numFmtId="2" fontId="12" fillId="0" borderId="14" xfId="71" applyNumberFormat="1" applyFont="1" applyBorder="1" applyAlignment="1">
      <alignment horizontal="center" vertical="center" wrapText="1"/>
      <protection/>
    </xf>
    <xf numFmtId="1" fontId="12" fillId="0" borderId="14" xfId="71" applyNumberFormat="1" applyFont="1" applyBorder="1" applyAlignment="1">
      <alignment horizontal="center" vertical="center" wrapText="1"/>
      <protection/>
    </xf>
    <xf numFmtId="0" fontId="12" fillId="0" borderId="15" xfId="115" applyFont="1" applyBorder="1" applyAlignment="1">
      <alignment horizontal="center" vertical="center" wrapText="1"/>
      <protection/>
    </xf>
    <xf numFmtId="2" fontId="12" fillId="0" borderId="16" xfId="71" applyNumberFormat="1" applyFont="1" applyBorder="1" applyAlignment="1">
      <alignment horizontal="left" vertical="center" wrapText="1"/>
      <protection/>
    </xf>
    <xf numFmtId="2" fontId="12" fillId="0" borderId="16" xfId="71" applyNumberFormat="1" applyFont="1" applyBorder="1" applyAlignment="1">
      <alignment horizontal="center" vertical="center" wrapText="1"/>
      <protection/>
    </xf>
    <xf numFmtId="1" fontId="12" fillId="0" borderId="16" xfId="71" applyNumberFormat="1" applyFont="1" applyBorder="1" applyAlignment="1">
      <alignment horizontal="center" vertical="center" wrapText="1"/>
      <protection/>
    </xf>
    <xf numFmtId="4" fontId="12" fillId="33" borderId="15" xfId="120" applyNumberFormat="1" applyFont="1" applyFill="1" applyBorder="1" applyAlignment="1">
      <alignment horizontal="center" vertical="center" wrapText="1"/>
      <protection/>
    </xf>
    <xf numFmtId="9" fontId="12" fillId="33" borderId="15" xfId="104" applyFont="1" applyFill="1" applyBorder="1" applyAlignment="1">
      <alignment horizontal="center" vertical="center" wrapText="1"/>
      <protection/>
    </xf>
    <xf numFmtId="0" fontId="9" fillId="0" borderId="14" xfId="0" applyFont="1" applyBorder="1" applyAlignment="1">
      <alignment horizontal="center"/>
    </xf>
    <xf numFmtId="172" fontId="9" fillId="0" borderId="17" xfId="0" applyNumberFormat="1" applyFont="1" applyBorder="1" applyAlignment="1">
      <alignment horizontal="center" vertical="center"/>
    </xf>
    <xf numFmtId="0" fontId="9" fillId="0" borderId="14" xfId="0" applyFont="1" applyBorder="1" applyAlignment="1">
      <alignment horizontal="center" vertical="center"/>
    </xf>
    <xf numFmtId="172" fontId="9" fillId="0" borderId="14" xfId="0" applyNumberFormat="1" applyFont="1" applyBorder="1" applyAlignment="1">
      <alignment horizontal="center" vertical="center"/>
    </xf>
    <xf numFmtId="0" fontId="10" fillId="0" borderId="0" xfId="0" applyFont="1" applyAlignment="1">
      <alignment/>
    </xf>
    <xf numFmtId="0" fontId="10" fillId="0" borderId="0" xfId="0" applyFont="1" applyAlignment="1">
      <alignment horizontal="center"/>
    </xf>
    <xf numFmtId="0" fontId="4" fillId="0" borderId="0" xfId="49" applyAlignment="1">
      <alignment vertical="center"/>
      <protection/>
    </xf>
    <xf numFmtId="170" fontId="7" fillId="0" borderId="0" xfId="120" applyAlignment="1">
      <alignment vertical="center"/>
      <protection/>
    </xf>
    <xf numFmtId="2" fontId="7" fillId="0" borderId="0" xfId="120" applyNumberFormat="1" applyAlignment="1">
      <alignment vertical="center"/>
      <protection/>
    </xf>
    <xf numFmtId="1" fontId="11" fillId="33" borderId="10" xfId="49" applyNumberFormat="1" applyFont="1" applyFill="1" applyBorder="1" applyAlignment="1">
      <alignment horizontal="center" vertical="center" wrapText="1"/>
      <protection/>
    </xf>
    <xf numFmtId="2" fontId="11" fillId="33" borderId="11" xfId="49" applyNumberFormat="1" applyFont="1" applyFill="1" applyBorder="1" applyAlignment="1">
      <alignment horizontal="center" vertical="center" wrapText="1"/>
      <protection/>
    </xf>
    <xf numFmtId="1" fontId="11" fillId="33" borderId="11" xfId="49" applyNumberFormat="1" applyFont="1" applyFill="1" applyBorder="1" applyAlignment="1">
      <alignment horizontal="center" vertical="center" wrapText="1"/>
      <protection/>
    </xf>
    <xf numFmtId="170" fontId="11" fillId="33" borderId="11" xfId="120" applyFont="1" applyFill="1" applyBorder="1" applyAlignment="1">
      <alignment horizontal="center" vertical="center" wrapText="1"/>
      <protection/>
    </xf>
    <xf numFmtId="0" fontId="11" fillId="33" borderId="11" xfId="92" applyFont="1" applyFill="1" applyBorder="1" applyAlignment="1">
      <alignment horizontal="center" vertical="center" wrapText="1"/>
      <protection/>
    </xf>
    <xf numFmtId="0" fontId="16" fillId="0" borderId="0" xfId="49" applyFont="1" applyAlignment="1">
      <alignment vertical="center"/>
      <protection/>
    </xf>
    <xf numFmtId="1" fontId="12" fillId="33" borderId="13" xfId="49" applyNumberFormat="1" applyFont="1" applyFill="1" applyBorder="1" applyAlignment="1">
      <alignment horizontal="center" vertical="center" wrapText="1"/>
      <protection/>
    </xf>
    <xf numFmtId="2" fontId="12" fillId="33" borderId="13" xfId="49" applyNumberFormat="1" applyFont="1" applyFill="1" applyBorder="1" applyAlignment="1">
      <alignment horizontal="left" vertical="center" wrapText="1"/>
      <protection/>
    </xf>
    <xf numFmtId="2" fontId="12" fillId="33" borderId="13" xfId="49" applyNumberFormat="1" applyFont="1" applyFill="1" applyBorder="1" applyAlignment="1">
      <alignment horizontal="center" vertical="center" wrapText="1"/>
      <protection/>
    </xf>
    <xf numFmtId="3" fontId="12" fillId="33" borderId="13" xfId="49" applyNumberFormat="1" applyFont="1" applyFill="1" applyBorder="1" applyAlignment="1">
      <alignment horizontal="center" vertical="center" wrapText="1"/>
      <protection/>
    </xf>
    <xf numFmtId="1" fontId="12" fillId="33" borderId="14" xfId="49" applyNumberFormat="1" applyFont="1" applyFill="1" applyBorder="1" applyAlignment="1">
      <alignment horizontal="center" vertical="center" wrapText="1"/>
      <protection/>
    </xf>
    <xf numFmtId="2" fontId="12" fillId="33" borderId="14" xfId="49" applyNumberFormat="1" applyFont="1" applyFill="1" applyBorder="1" applyAlignment="1">
      <alignment horizontal="left" vertical="center" wrapText="1"/>
      <protection/>
    </xf>
    <xf numFmtId="2" fontId="12" fillId="33" borderId="14" xfId="49" applyNumberFormat="1" applyFont="1" applyFill="1" applyBorder="1" applyAlignment="1">
      <alignment horizontal="center" vertical="center" wrapText="1"/>
      <protection/>
    </xf>
    <xf numFmtId="3" fontId="12" fillId="33" borderId="14" xfId="49" applyNumberFormat="1" applyFont="1" applyFill="1" applyBorder="1" applyAlignment="1">
      <alignment horizontal="center" vertical="center" wrapText="1"/>
      <protection/>
    </xf>
    <xf numFmtId="0" fontId="12" fillId="0" borderId="14" xfId="49" applyFont="1" applyBorder="1" applyAlignment="1">
      <alignment vertical="center" wrapText="1"/>
      <protection/>
    </xf>
    <xf numFmtId="2" fontId="12" fillId="0" borderId="14" xfId="49" applyNumberFormat="1" applyFont="1" applyBorder="1" applyAlignment="1">
      <alignment horizontal="center" vertical="center" wrapText="1"/>
      <protection/>
    </xf>
    <xf numFmtId="3" fontId="12" fillId="0" borderId="14" xfId="49" applyNumberFormat="1" applyFont="1" applyBorder="1" applyAlignment="1">
      <alignment horizontal="center" vertical="center" wrapText="1"/>
      <protection/>
    </xf>
    <xf numFmtId="2" fontId="12" fillId="0" borderId="14" xfId="49" applyNumberFormat="1" applyFont="1" applyBorder="1" applyAlignment="1">
      <alignment horizontal="left" vertical="center" wrapText="1"/>
      <protection/>
    </xf>
    <xf numFmtId="0" fontId="12" fillId="0" borderId="14" xfId="50" applyFont="1" applyBorder="1" applyAlignment="1">
      <alignment vertical="center" wrapText="1"/>
      <protection/>
    </xf>
    <xf numFmtId="3" fontId="12" fillId="0" borderId="14" xfId="71" applyNumberFormat="1" applyFont="1" applyBorder="1" applyAlignment="1">
      <alignment horizontal="center" vertical="center" wrapText="1"/>
      <protection/>
    </xf>
    <xf numFmtId="0" fontId="10" fillId="0" borderId="0" xfId="50" applyFont="1" applyAlignment="1">
      <alignment vertical="center" wrapText="1"/>
      <protection/>
    </xf>
    <xf numFmtId="0" fontId="12" fillId="0" borderId="14" xfId="49" applyFont="1" applyBorder="1" applyAlignment="1">
      <alignment horizontal="center" vertical="center" wrapText="1"/>
      <protection/>
    </xf>
    <xf numFmtId="0" fontId="12" fillId="0" borderId="14" xfId="49" applyFont="1" applyBorder="1" applyAlignment="1">
      <alignment horizontal="left" vertical="center" wrapText="1"/>
      <protection/>
    </xf>
    <xf numFmtId="170" fontId="12" fillId="0" borderId="14" xfId="120" applyFont="1" applyBorder="1" applyAlignment="1">
      <alignment horizontal="center" vertical="center" wrapText="1"/>
      <protection/>
    </xf>
    <xf numFmtId="0" fontId="10" fillId="0" borderId="14" xfId="49" applyFont="1" applyBorder="1" applyAlignment="1">
      <alignment vertical="center" wrapText="1"/>
      <protection/>
    </xf>
    <xf numFmtId="0" fontId="10" fillId="0" borderId="14" xfId="50" applyFont="1" applyBorder="1" applyAlignment="1">
      <alignment horizontal="center" vertical="center" wrapText="1"/>
      <protection/>
    </xf>
    <xf numFmtId="2" fontId="12" fillId="33" borderId="16" xfId="49" applyNumberFormat="1" applyFont="1" applyFill="1" applyBorder="1" applyAlignment="1">
      <alignment horizontal="left" vertical="center" wrapText="1"/>
      <protection/>
    </xf>
    <xf numFmtId="0" fontId="12" fillId="33" borderId="16" xfId="49" applyFont="1" applyFill="1" applyBorder="1" applyAlignment="1">
      <alignment horizontal="center" vertical="center" wrapText="1"/>
      <protection/>
    </xf>
    <xf numFmtId="3" fontId="12" fillId="33" borderId="18" xfId="49" applyNumberFormat="1" applyFont="1" applyFill="1" applyBorder="1" applyAlignment="1">
      <alignment horizontal="center" vertical="center" wrapText="1"/>
      <protection/>
    </xf>
    <xf numFmtId="0" fontId="12" fillId="33" borderId="14" xfId="49" applyFont="1" applyFill="1" applyBorder="1" applyAlignment="1">
      <alignment horizontal="center" vertical="center" wrapText="1"/>
      <protection/>
    </xf>
    <xf numFmtId="0" fontId="12" fillId="33" borderId="13" xfId="49" applyFont="1" applyFill="1" applyBorder="1" applyAlignment="1">
      <alignment horizontal="center" vertical="center" wrapText="1"/>
      <protection/>
    </xf>
    <xf numFmtId="0" fontId="12" fillId="33" borderId="13" xfId="49" applyFont="1" applyFill="1" applyBorder="1" applyAlignment="1">
      <alignment horizontal="left" vertical="center" wrapText="1"/>
      <protection/>
    </xf>
    <xf numFmtId="0" fontId="12" fillId="0" borderId="19" xfId="49" applyFont="1" applyBorder="1" applyAlignment="1">
      <alignment horizontal="left" wrapText="1"/>
      <protection/>
    </xf>
    <xf numFmtId="0" fontId="12" fillId="33" borderId="14" xfId="50" applyFont="1" applyFill="1" applyBorder="1" applyAlignment="1">
      <alignment horizontal="left" vertical="center" wrapText="1"/>
      <protection/>
    </xf>
    <xf numFmtId="0" fontId="12" fillId="33" borderId="14" xfId="50" applyFont="1" applyFill="1" applyBorder="1" applyAlignment="1">
      <alignment horizontal="center" vertical="center" wrapText="1"/>
      <protection/>
    </xf>
    <xf numFmtId="0" fontId="4" fillId="0" borderId="0" xfId="49" applyAlignment="1">
      <alignment horizontal="left" vertical="center"/>
      <protection/>
    </xf>
    <xf numFmtId="0" fontId="12" fillId="33" borderId="20" xfId="49" applyFont="1" applyFill="1" applyBorder="1" applyAlignment="1">
      <alignment horizontal="left" vertical="center" wrapText="1"/>
      <protection/>
    </xf>
    <xf numFmtId="3" fontId="12" fillId="33" borderId="16" xfId="49" applyNumberFormat="1" applyFont="1" applyFill="1" applyBorder="1" applyAlignment="1">
      <alignment horizontal="center" vertical="center" wrapText="1"/>
      <protection/>
    </xf>
    <xf numFmtId="0" fontId="12" fillId="33" borderId="14" xfId="49" applyFont="1" applyFill="1" applyBorder="1" applyAlignment="1">
      <alignment horizontal="left" vertical="center" wrapText="1"/>
      <protection/>
    </xf>
    <xf numFmtId="0" fontId="10" fillId="0" borderId="14" xfId="71" applyFont="1" applyBorder="1" applyAlignment="1">
      <alignment vertical="center" wrapText="1"/>
      <protection/>
    </xf>
    <xf numFmtId="2" fontId="12" fillId="33" borderId="14" xfId="71" applyNumberFormat="1" applyFont="1" applyFill="1" applyBorder="1" applyAlignment="1">
      <alignment horizontal="center" vertical="center" wrapText="1"/>
      <protection/>
    </xf>
    <xf numFmtId="3" fontId="12" fillId="33" borderId="14" xfId="71" applyNumberFormat="1" applyFont="1" applyFill="1" applyBorder="1" applyAlignment="1">
      <alignment horizontal="center" vertical="center" wrapText="1"/>
      <protection/>
    </xf>
    <xf numFmtId="2" fontId="12" fillId="33" borderId="14" xfId="71" applyNumberFormat="1" applyFont="1" applyFill="1" applyBorder="1" applyAlignment="1">
      <alignment horizontal="left" vertical="center" wrapText="1"/>
      <protection/>
    </xf>
    <xf numFmtId="2" fontId="12" fillId="33" borderId="13" xfId="71" applyNumberFormat="1" applyFont="1" applyFill="1" applyBorder="1" applyAlignment="1">
      <alignment horizontal="center" vertical="center" wrapText="1"/>
      <protection/>
    </xf>
    <xf numFmtId="3" fontId="12" fillId="33" borderId="13" xfId="71" applyNumberFormat="1" applyFont="1" applyFill="1" applyBorder="1" applyAlignment="1">
      <alignment horizontal="center" vertical="center" wrapText="1"/>
      <protection/>
    </xf>
    <xf numFmtId="170" fontId="11" fillId="33" borderId="13" xfId="120" applyFont="1" applyFill="1" applyBorder="1" applyAlignment="1">
      <alignment horizontal="center" vertical="center" wrapText="1"/>
      <protection/>
    </xf>
    <xf numFmtId="173" fontId="11" fillId="33" borderId="14" xfId="49" applyNumberFormat="1" applyFont="1" applyFill="1" applyBorder="1" applyAlignment="1">
      <alignment horizontal="center" vertical="center"/>
      <protection/>
    </xf>
    <xf numFmtId="173" fontId="11" fillId="33" borderId="13" xfId="120" applyNumberFormat="1" applyFont="1" applyFill="1" applyBorder="1" applyAlignment="1">
      <alignment horizontal="center" vertical="center" wrapText="1"/>
      <protection/>
    </xf>
    <xf numFmtId="0" fontId="20" fillId="0" borderId="0" xfId="49" applyFont="1" applyAlignment="1">
      <alignment vertical="center"/>
      <protection/>
    </xf>
    <xf numFmtId="0" fontId="10" fillId="0" borderId="0" xfId="49" applyFont="1" applyAlignment="1">
      <alignment vertical="center"/>
      <protection/>
    </xf>
    <xf numFmtId="170" fontId="10" fillId="0" borderId="0" xfId="120" applyFont="1" applyAlignment="1">
      <alignment vertical="center"/>
      <protection/>
    </xf>
    <xf numFmtId="2" fontId="10" fillId="0" borderId="0" xfId="120" applyNumberFormat="1" applyFont="1" applyAlignment="1">
      <alignment vertical="center"/>
      <protection/>
    </xf>
    <xf numFmtId="0" fontId="17" fillId="0" borderId="0" xfId="0" applyFont="1" applyAlignment="1">
      <alignment horizontal="center" vertical="center"/>
    </xf>
    <xf numFmtId="2" fontId="17" fillId="0" borderId="0" xfId="0" applyNumberFormat="1" applyFont="1" applyAlignment="1">
      <alignment horizontal="center" vertical="center"/>
    </xf>
    <xf numFmtId="0" fontId="21" fillId="0" borderId="0" xfId="0" applyFont="1" applyAlignment="1">
      <alignment/>
    </xf>
    <xf numFmtId="0" fontId="17" fillId="0" borderId="0" xfId="0" applyFont="1" applyFill="1" applyAlignment="1">
      <alignment/>
    </xf>
    <xf numFmtId="0" fontId="22" fillId="0" borderId="0" xfId="0" applyFont="1" applyAlignment="1">
      <alignment horizontal="center"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0" xfId="0" applyFont="1" applyAlignment="1">
      <alignment horizontal="center" vertical="center"/>
    </xf>
    <xf numFmtId="2" fontId="11" fillId="0" borderId="0" xfId="0" applyNumberFormat="1" applyFont="1" applyAlignment="1">
      <alignment horizontal="center" vertical="center"/>
    </xf>
    <xf numFmtId="0" fontId="11" fillId="0" borderId="0" xfId="49" applyFont="1" applyBorder="1" applyAlignment="1">
      <alignment horizontal="right" vertical="center"/>
      <protection/>
    </xf>
    <xf numFmtId="1" fontId="9" fillId="0" borderId="10" xfId="0" applyNumberFormat="1" applyFont="1" applyBorder="1" applyAlignment="1">
      <alignment horizontal="center" vertical="center" wrapText="1"/>
    </xf>
    <xf numFmtId="2" fontId="9" fillId="0" borderId="11"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11" fillId="33" borderId="21"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13" xfId="0" applyNumberFormat="1" applyFont="1" applyBorder="1" applyAlignment="1">
      <alignment horizontal="center" vertical="center" wrapText="1"/>
    </xf>
    <xf numFmtId="2" fontId="12" fillId="0" borderId="0" xfId="0" applyNumberFormat="1" applyFont="1" applyAlignment="1">
      <alignment horizontal="center" vertical="center"/>
    </xf>
    <xf numFmtId="4" fontId="12" fillId="0" borderId="13" xfId="0" applyNumberFormat="1" applyFont="1" applyBorder="1" applyAlignment="1">
      <alignment horizontal="center" vertical="center" wrapText="1"/>
    </xf>
    <xf numFmtId="9" fontId="12" fillId="0" borderId="13" xfId="0" applyNumberFormat="1" applyFont="1" applyBorder="1" applyAlignment="1">
      <alignment horizontal="center" vertical="center" wrapText="1"/>
    </xf>
    <xf numFmtId="2" fontId="12" fillId="0" borderId="13" xfId="0" applyNumberFormat="1" applyFont="1" applyBorder="1" applyAlignment="1">
      <alignment horizontal="center" vertical="center" wrapText="1"/>
    </xf>
    <xf numFmtId="4" fontId="12" fillId="0" borderId="23" xfId="0" applyNumberFormat="1" applyFont="1" applyBorder="1" applyAlignment="1">
      <alignment horizontal="center" vertical="center" wrapText="1"/>
    </xf>
    <xf numFmtId="0" fontId="12" fillId="0" borderId="1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4" xfId="0" applyFont="1" applyBorder="1" applyAlignment="1">
      <alignment horizontal="left" vertical="center" wrapText="1"/>
    </xf>
    <xf numFmtId="0" fontId="12" fillId="0" borderId="14" xfId="0" applyNumberFormat="1" applyFont="1" applyBorder="1" applyAlignment="1">
      <alignment horizontal="center" vertical="center" wrapText="1"/>
    </xf>
    <xf numFmtId="2" fontId="12" fillId="0" borderId="14" xfId="0" applyNumberFormat="1" applyFont="1" applyBorder="1" applyAlignment="1">
      <alignment horizontal="center" vertical="center" wrapText="1"/>
    </xf>
    <xf numFmtId="0" fontId="12" fillId="0" borderId="14" xfId="0" applyFont="1" applyBorder="1" applyAlignment="1">
      <alignment horizontal="center" vertical="center" wrapText="1"/>
    </xf>
    <xf numFmtId="0" fontId="12" fillId="33" borderId="16" xfId="0" applyFont="1" applyFill="1" applyBorder="1" applyAlignment="1">
      <alignment horizontal="left" vertical="center" wrapText="1"/>
    </xf>
    <xf numFmtId="0" fontId="12" fillId="0" borderId="16" xfId="0" applyNumberFormat="1" applyFont="1" applyBorder="1" applyAlignment="1">
      <alignment horizontal="center" vertical="center" wrapText="1"/>
    </xf>
    <xf numFmtId="2" fontId="12" fillId="0" borderId="16" xfId="0" applyNumberFormat="1" applyFont="1" applyBorder="1" applyAlignment="1">
      <alignment horizontal="center" vertical="center" wrapText="1"/>
    </xf>
    <xf numFmtId="0" fontId="12" fillId="33" borderId="14" xfId="0" applyFont="1" applyFill="1" applyBorder="1" applyAlignment="1">
      <alignment horizontal="left" vertical="center" wrapText="1"/>
    </xf>
    <xf numFmtId="0" fontId="12" fillId="0" borderId="25" xfId="0" applyFont="1" applyBorder="1" applyAlignment="1">
      <alignment horizontal="center" vertical="center" wrapText="1"/>
    </xf>
    <xf numFmtId="9" fontId="12" fillId="0" borderId="15" xfId="0" applyNumberFormat="1" applyFont="1" applyBorder="1" applyAlignment="1">
      <alignment horizontal="center" vertical="center" wrapText="1"/>
    </xf>
    <xf numFmtId="2" fontId="12" fillId="0" borderId="15" xfId="0" applyNumberFormat="1" applyFont="1" applyBorder="1" applyAlignment="1">
      <alignment horizontal="center" vertical="center" wrapText="1"/>
    </xf>
    <xf numFmtId="0" fontId="11" fillId="0" borderId="14" xfId="0" applyFont="1" applyBorder="1" applyAlignment="1">
      <alignment horizontal="center" wrapText="1"/>
    </xf>
    <xf numFmtId="4" fontId="11" fillId="0" borderId="14" xfId="0" applyNumberFormat="1" applyFont="1" applyBorder="1" applyAlignment="1">
      <alignment horizontal="center" vertical="center" wrapText="1"/>
    </xf>
    <xf numFmtId="4" fontId="11" fillId="0" borderId="14" xfId="0" applyNumberFormat="1" applyFont="1" applyBorder="1" applyAlignment="1">
      <alignment horizontal="center" wrapText="1"/>
    </xf>
    <xf numFmtId="2" fontId="11" fillId="0" borderId="14" xfId="0" applyNumberFormat="1" applyFont="1" applyBorder="1" applyAlignment="1">
      <alignment horizontal="center" wrapText="1"/>
    </xf>
    <xf numFmtId="4" fontId="11" fillId="0" borderId="26" xfId="0" applyNumberFormat="1" applyFont="1" applyBorder="1" applyAlignment="1">
      <alignment horizontal="center" wrapText="1"/>
    </xf>
    <xf numFmtId="0" fontId="23" fillId="0" borderId="0" xfId="0" applyFont="1" applyAlignment="1">
      <alignment horizontal="center"/>
    </xf>
    <xf numFmtId="0" fontId="24" fillId="0" borderId="0" xfId="0" applyFont="1" applyFill="1" applyAlignment="1">
      <alignment/>
    </xf>
    <xf numFmtId="0" fontId="25" fillId="0" borderId="0" xfId="0" applyFont="1" applyAlignment="1">
      <alignment/>
    </xf>
    <xf numFmtId="0" fontId="23" fillId="0" borderId="0" xfId="0" applyFont="1" applyFill="1" applyAlignment="1">
      <alignment/>
    </xf>
    <xf numFmtId="0" fontId="12" fillId="0" borderId="0" xfId="0" applyFont="1" applyFill="1" applyAlignment="1">
      <alignment horizontal="center"/>
    </xf>
    <xf numFmtId="0" fontId="23" fillId="0" borderId="0" xfId="0" applyFont="1" applyAlignment="1">
      <alignment wrapText="1"/>
    </xf>
    <xf numFmtId="4" fontId="23" fillId="0" borderId="0" xfId="0" applyNumberFormat="1" applyFont="1" applyAlignment="1">
      <alignment horizontal="center" vertical="center"/>
    </xf>
    <xf numFmtId="2" fontId="23" fillId="0" borderId="0" xfId="0" applyNumberFormat="1" applyFont="1" applyAlignment="1">
      <alignment horizontal="center" vertical="center"/>
    </xf>
    <xf numFmtId="0" fontId="23" fillId="0" borderId="0" xfId="0" applyFont="1" applyAlignment="1">
      <alignment horizontal="center" vertical="center"/>
    </xf>
    <xf numFmtId="9" fontId="23" fillId="0" borderId="0" xfId="0" applyNumberFormat="1" applyFont="1" applyAlignment="1">
      <alignment horizontal="center" vertical="center"/>
    </xf>
    <xf numFmtId="0" fontId="23" fillId="0" borderId="0" xfId="0" applyFont="1" applyAlignment="1">
      <alignment/>
    </xf>
    <xf numFmtId="0" fontId="26" fillId="0" borderId="0" xfId="0" applyFont="1" applyAlignment="1">
      <alignment/>
    </xf>
    <xf numFmtId="0" fontId="15" fillId="0" borderId="0" xfId="0" applyFont="1" applyAlignment="1">
      <alignment vertical="center"/>
    </xf>
    <xf numFmtId="0" fontId="15" fillId="0" borderId="0" xfId="0" applyFont="1" applyAlignment="1">
      <alignment horizontal="left" vertical="center"/>
    </xf>
    <xf numFmtId="171" fontId="15" fillId="0" borderId="0" xfId="0" applyNumberFormat="1" applyFont="1" applyAlignment="1">
      <alignment vertical="center"/>
    </xf>
    <xf numFmtId="49" fontId="15" fillId="0" borderId="0" xfId="0" applyNumberFormat="1" applyFont="1" applyAlignment="1">
      <alignment horizontal="center" vertical="center"/>
    </xf>
    <xf numFmtId="0" fontId="11" fillId="0" borderId="21" xfId="115" applyFont="1" applyBorder="1" applyAlignment="1">
      <alignment horizontal="center" vertical="center" wrapText="1"/>
      <protection/>
    </xf>
    <xf numFmtId="0" fontId="10" fillId="33" borderId="14" xfId="50" applyFont="1" applyFill="1" applyBorder="1" applyAlignment="1">
      <alignment horizontal="center" vertical="center"/>
      <protection/>
    </xf>
    <xf numFmtId="0" fontId="10" fillId="33" borderId="14" xfId="50" applyFont="1" applyFill="1" applyBorder="1" applyAlignment="1">
      <alignment horizontal="left" vertical="center" wrapText="1"/>
      <protection/>
    </xf>
    <xf numFmtId="171" fontId="12" fillId="33" borderId="13" xfId="120" applyNumberFormat="1" applyFont="1" applyFill="1" applyBorder="1" applyAlignment="1" applyProtection="1">
      <alignment horizontal="center" vertical="center" wrapText="1"/>
      <protection/>
    </xf>
    <xf numFmtId="171" fontId="12" fillId="33" borderId="23" xfId="120" applyNumberFormat="1" applyFont="1" applyFill="1" applyBorder="1" applyAlignment="1" applyProtection="1">
      <alignment horizontal="center" vertical="center" wrapText="1"/>
      <protection/>
    </xf>
    <xf numFmtId="9" fontId="10" fillId="0" borderId="13" xfId="104" applyFont="1" applyBorder="1" applyAlignment="1">
      <alignment horizontal="center" vertical="center"/>
      <protection/>
    </xf>
    <xf numFmtId="171" fontId="12" fillId="33" borderId="27" xfId="120" applyNumberFormat="1" applyFont="1" applyFill="1" applyBorder="1" applyAlignment="1" applyProtection="1">
      <alignment horizontal="center" vertical="center" wrapText="1"/>
      <protection/>
    </xf>
    <xf numFmtId="0" fontId="10" fillId="33" borderId="14" xfId="92" applyFont="1" applyFill="1" applyBorder="1" applyAlignment="1">
      <alignment vertical="center" wrapText="1"/>
      <protection/>
    </xf>
    <xf numFmtId="0" fontId="10" fillId="33" borderId="14" xfId="92" applyFont="1" applyFill="1" applyBorder="1" applyAlignment="1">
      <alignment horizontal="center" vertical="center" wrapText="1"/>
      <protection/>
    </xf>
    <xf numFmtId="1" fontId="10" fillId="33" borderId="14" xfId="92" applyNumberFormat="1" applyFont="1" applyFill="1" applyBorder="1" applyAlignment="1">
      <alignment horizontal="center" vertical="center" wrapText="1"/>
      <protection/>
    </xf>
    <xf numFmtId="0" fontId="10" fillId="0" borderId="14" xfId="50" applyFont="1" applyFill="1" applyBorder="1" applyAlignment="1">
      <alignment horizontal="left" vertical="center" wrapText="1"/>
      <protection/>
    </xf>
    <xf numFmtId="0" fontId="10" fillId="0" borderId="14" xfId="50" applyFont="1" applyFill="1" applyBorder="1" applyAlignment="1">
      <alignment horizontal="center" vertical="center"/>
      <protection/>
    </xf>
    <xf numFmtId="2" fontId="10" fillId="33" borderId="14" xfId="92" applyNumberFormat="1" applyFont="1" applyFill="1" applyBorder="1" applyAlignment="1">
      <alignment horizontal="left" vertical="center" wrapText="1"/>
      <protection/>
    </xf>
    <xf numFmtId="2" fontId="10" fillId="33" borderId="14" xfId="92" applyNumberFormat="1" applyFont="1" applyFill="1" applyBorder="1" applyAlignment="1">
      <alignment horizontal="center" vertical="center" wrapText="1"/>
      <protection/>
    </xf>
    <xf numFmtId="0" fontId="12" fillId="33" borderId="14" xfId="50" applyFont="1" applyFill="1" applyBorder="1" applyAlignment="1">
      <alignment horizontal="center" vertical="center"/>
      <protection/>
    </xf>
    <xf numFmtId="0" fontId="10" fillId="33" borderId="14" xfId="92" applyFont="1" applyFill="1" applyBorder="1" applyAlignment="1">
      <alignment horizontal="left" vertical="center" wrapText="1"/>
      <protection/>
    </xf>
    <xf numFmtId="0" fontId="10" fillId="33" borderId="14" xfId="92" applyFont="1" applyFill="1" applyBorder="1" applyAlignment="1">
      <alignment horizontal="center" vertical="center"/>
      <protection/>
    </xf>
    <xf numFmtId="2" fontId="10" fillId="33" borderId="14" xfId="71" applyNumberFormat="1" applyFont="1" applyFill="1" applyBorder="1" applyAlignment="1">
      <alignment horizontal="left" vertical="center" wrapText="1"/>
      <protection/>
    </xf>
    <xf numFmtId="2" fontId="10" fillId="33" borderId="14" xfId="71" applyNumberFormat="1" applyFont="1" applyFill="1" applyBorder="1" applyAlignment="1">
      <alignment horizontal="center" vertical="center" wrapText="1"/>
      <protection/>
    </xf>
    <xf numFmtId="1" fontId="10" fillId="33" borderId="14" xfId="71" applyNumberFormat="1" applyFont="1" applyFill="1" applyBorder="1" applyAlignment="1">
      <alignment horizontal="center" vertical="center" wrapText="1"/>
      <protection/>
    </xf>
    <xf numFmtId="0" fontId="10" fillId="33" borderId="14" xfId="71" applyFont="1" applyFill="1" applyBorder="1" applyAlignment="1">
      <alignment horizontal="left" vertical="center" wrapText="1"/>
      <protection/>
    </xf>
    <xf numFmtId="0" fontId="10" fillId="33" borderId="14" xfId="71" applyFont="1" applyFill="1" applyBorder="1" applyAlignment="1">
      <alignment horizontal="center" vertical="center" wrapText="1"/>
      <protection/>
    </xf>
    <xf numFmtId="0" fontId="10" fillId="33" borderId="14" xfId="71" applyFont="1" applyFill="1" applyBorder="1" applyAlignment="1">
      <alignment horizontal="center" vertical="center"/>
      <protection/>
    </xf>
    <xf numFmtId="171" fontId="9" fillId="33" borderId="14" xfId="120" applyNumberFormat="1" applyFont="1" applyFill="1" applyBorder="1" applyAlignment="1" applyProtection="1">
      <alignment horizontal="center" vertical="center" wrapText="1"/>
      <protection/>
    </xf>
    <xf numFmtId="9" fontId="9" fillId="0" borderId="14" xfId="104" applyFont="1" applyBorder="1" applyAlignment="1">
      <alignment horizontal="center" vertical="center"/>
      <protection/>
    </xf>
    <xf numFmtId="170" fontId="9" fillId="33" borderId="14" xfId="120" applyFont="1" applyFill="1" applyBorder="1" applyAlignment="1" applyProtection="1">
      <alignment horizontal="center" vertical="center" wrapText="1"/>
      <protection/>
    </xf>
    <xf numFmtId="49" fontId="9" fillId="0" borderId="14" xfId="71" applyNumberFormat="1" applyFont="1" applyFill="1" applyBorder="1" applyAlignment="1">
      <alignment horizontal="center" vertical="center" wrapText="1"/>
      <protection/>
    </xf>
    <xf numFmtId="0" fontId="10" fillId="0" borderId="0" xfId="92" applyFont="1" applyAlignment="1">
      <alignment vertical="center"/>
      <protection/>
    </xf>
    <xf numFmtId="0" fontId="10" fillId="0" borderId="0" xfId="49" applyFont="1" applyFill="1" applyAlignment="1">
      <alignment horizontal="left" vertical="center"/>
      <protection/>
    </xf>
    <xf numFmtId="0" fontId="10" fillId="0" borderId="0" xfId="92" applyFont="1" applyAlignment="1">
      <alignment horizontal="center" vertical="center"/>
      <protection/>
    </xf>
    <xf numFmtId="171" fontId="10" fillId="0" borderId="0" xfId="92" applyNumberFormat="1" applyFont="1" applyAlignment="1">
      <alignment vertical="center"/>
      <protection/>
    </xf>
    <xf numFmtId="49" fontId="10" fillId="0" borderId="0" xfId="92" applyNumberFormat="1" applyFont="1" applyAlignment="1">
      <alignment horizontal="center" vertical="center"/>
      <protection/>
    </xf>
    <xf numFmtId="0" fontId="1" fillId="33" borderId="0" xfId="0" applyFont="1" applyFill="1" applyAlignment="1">
      <alignment/>
    </xf>
    <xf numFmtId="0" fontId="1" fillId="0" borderId="0" xfId="0" applyFont="1" applyAlignment="1">
      <alignment/>
    </xf>
    <xf numFmtId="9" fontId="1" fillId="0" borderId="0" xfId="0" applyNumberFormat="1" applyFont="1" applyAlignment="1">
      <alignment/>
    </xf>
    <xf numFmtId="0" fontId="1" fillId="0" borderId="0" xfId="0" applyFont="1" applyAlignment="1">
      <alignment horizontal="center" vertical="center"/>
    </xf>
    <xf numFmtId="0" fontId="12" fillId="33" borderId="0" xfId="0" applyFont="1" applyFill="1" applyAlignment="1">
      <alignment/>
    </xf>
    <xf numFmtId="0" fontId="12" fillId="0" borderId="0" xfId="0" applyFont="1" applyAlignment="1">
      <alignment/>
    </xf>
    <xf numFmtId="9" fontId="12" fillId="0" borderId="0" xfId="0" applyNumberFormat="1" applyFont="1" applyAlignment="1">
      <alignment/>
    </xf>
    <xf numFmtId="0" fontId="12" fillId="0" borderId="0" xfId="0" applyFont="1" applyAlignment="1">
      <alignment horizontal="center" vertical="center"/>
    </xf>
    <xf numFmtId="0" fontId="10" fillId="33" borderId="0" xfId="49" applyFont="1" applyFill="1">
      <alignment/>
      <protection/>
    </xf>
    <xf numFmtId="0" fontId="11" fillId="0" borderId="0" xfId="49" applyFont="1" applyAlignment="1">
      <alignment horizontal="left" vertical="center"/>
      <protection/>
    </xf>
    <xf numFmtId="0" fontId="27" fillId="0" borderId="0" xfId="49" applyFont="1" applyAlignment="1">
      <alignment horizontal="left" vertical="center"/>
      <protection/>
    </xf>
    <xf numFmtId="0" fontId="4" fillId="0" borderId="0" xfId="49">
      <alignment/>
      <protection/>
    </xf>
    <xf numFmtId="0" fontId="9" fillId="0" borderId="28" xfId="49" applyFont="1" applyBorder="1" applyAlignment="1">
      <alignment horizontal="left" vertical="center" wrapText="1"/>
      <protection/>
    </xf>
    <xf numFmtId="0" fontId="19" fillId="0" borderId="0" xfId="49" applyFont="1">
      <alignment/>
      <protection/>
    </xf>
    <xf numFmtId="0" fontId="18" fillId="0" borderId="0" xfId="49" applyFont="1">
      <alignment/>
      <protection/>
    </xf>
    <xf numFmtId="0" fontId="28" fillId="0" borderId="0" xfId="49" applyFont="1">
      <alignment/>
      <protection/>
    </xf>
    <xf numFmtId="169" fontId="12" fillId="0" borderId="14" xfId="49" applyNumberFormat="1" applyFont="1" applyBorder="1" applyAlignment="1">
      <alignment horizontal="center" vertical="center" wrapText="1"/>
      <protection/>
    </xf>
    <xf numFmtId="9" fontId="12" fillId="0" borderId="14" xfId="49" applyNumberFormat="1" applyFont="1" applyBorder="1" applyAlignment="1">
      <alignment horizontal="center" vertical="center" wrapText="1"/>
      <protection/>
    </xf>
    <xf numFmtId="0" fontId="29" fillId="0" borderId="14" xfId="0" applyFont="1" applyBorder="1" applyAlignment="1">
      <alignment horizontal="center" vertical="center"/>
    </xf>
    <xf numFmtId="0" fontId="29" fillId="0" borderId="14" xfId="61" applyFont="1" applyBorder="1" applyAlignment="1">
      <alignment horizontal="center" vertical="center" wrapText="1"/>
      <protection/>
    </xf>
    <xf numFmtId="0" fontId="29" fillId="0" borderId="14" xfId="61" applyFont="1" applyBorder="1" applyAlignment="1">
      <alignment horizontal="center" vertical="center"/>
      <protection/>
    </xf>
    <xf numFmtId="0" fontId="29" fillId="33" borderId="14" xfId="0" applyFont="1" applyFill="1" applyBorder="1" applyAlignment="1">
      <alignment horizontal="center" vertical="center" wrapText="1"/>
    </xf>
    <xf numFmtId="0" fontId="10" fillId="0" borderId="14" xfId="61" applyFont="1" applyBorder="1" applyAlignment="1">
      <alignment horizontal="center" vertical="center" wrapText="1"/>
      <protection/>
    </xf>
    <xf numFmtId="0" fontId="12" fillId="0" borderId="14" xfId="49" applyFont="1" applyBorder="1" applyAlignment="1">
      <alignment horizontal="center" wrapText="1"/>
      <protection/>
    </xf>
    <xf numFmtId="0" fontId="10" fillId="0" borderId="14" xfId="0" applyFont="1" applyBorder="1" applyAlignment="1">
      <alignment horizontal="center" vertical="center" wrapText="1"/>
    </xf>
    <xf numFmtId="169" fontId="12" fillId="0" borderId="26" xfId="49" applyNumberFormat="1" applyFont="1" applyBorder="1" applyAlignment="1">
      <alignment horizontal="center" vertical="center" wrapText="1"/>
      <protection/>
    </xf>
    <xf numFmtId="0" fontId="12" fillId="0" borderId="26" xfId="49" applyFont="1" applyBorder="1" applyAlignment="1">
      <alignment horizontal="left" vertical="center" wrapText="1"/>
      <protection/>
    </xf>
    <xf numFmtId="0" fontId="10" fillId="0" borderId="14" xfId="0" applyFont="1" applyBorder="1" applyAlignment="1">
      <alignment horizontal="center" vertical="center"/>
    </xf>
    <xf numFmtId="0" fontId="12" fillId="0" borderId="14" xfId="0" applyFont="1" applyBorder="1" applyAlignment="1">
      <alignment/>
    </xf>
    <xf numFmtId="169" fontId="12" fillId="0" borderId="14" xfId="0" applyNumberFormat="1" applyFont="1" applyBorder="1" applyAlignment="1">
      <alignment/>
    </xf>
    <xf numFmtId="169" fontId="11" fillId="0" borderId="14" xfId="49" applyNumberFormat="1" applyFont="1" applyBorder="1" applyAlignment="1">
      <alignment horizontal="center" vertical="center" wrapText="1"/>
      <protection/>
    </xf>
    <xf numFmtId="9" fontId="12" fillId="0" borderId="14" xfId="0" applyNumberFormat="1" applyFont="1" applyBorder="1" applyAlignment="1">
      <alignment/>
    </xf>
    <xf numFmtId="0" fontId="12" fillId="0" borderId="13" xfId="0" applyFont="1" applyBorder="1" applyAlignment="1">
      <alignment horizontal="center" vertical="center"/>
    </xf>
    <xf numFmtId="169" fontId="1" fillId="0" borderId="0" xfId="0" applyNumberFormat="1" applyFont="1" applyAlignment="1">
      <alignment/>
    </xf>
    <xf numFmtId="0" fontId="18" fillId="0" borderId="0" xfId="0" applyFont="1" applyAlignment="1">
      <alignment/>
    </xf>
    <xf numFmtId="9" fontId="10" fillId="0" borderId="0" xfId="0" applyNumberFormat="1" applyFont="1" applyAlignment="1">
      <alignment vertical="center"/>
    </xf>
    <xf numFmtId="0" fontId="11" fillId="0" borderId="0" xfId="92" applyFont="1">
      <alignment/>
      <protection/>
    </xf>
    <xf numFmtId="0" fontId="11" fillId="0" borderId="0" xfId="92" applyFont="1" applyAlignment="1">
      <alignment horizontal="center" vertical="center" wrapText="1"/>
      <protection/>
    </xf>
    <xf numFmtId="0" fontId="11" fillId="0" borderId="0" xfId="92" applyFont="1" applyAlignment="1">
      <alignment horizontal="right"/>
      <protection/>
    </xf>
    <xf numFmtId="0" fontId="11" fillId="33" borderId="10" xfId="92" applyFont="1" applyFill="1" applyBorder="1" applyAlignment="1">
      <alignment horizontal="center" vertical="center" wrapText="1"/>
      <protection/>
    </xf>
    <xf numFmtId="0" fontId="11" fillId="33" borderId="21" xfId="49" applyFont="1" applyFill="1" applyBorder="1" applyAlignment="1">
      <alignment horizontal="center" vertical="center" wrapText="1"/>
      <protection/>
    </xf>
    <xf numFmtId="0" fontId="10" fillId="33" borderId="13" xfId="92" applyFont="1" applyFill="1" applyBorder="1" applyAlignment="1">
      <alignment horizontal="center" vertical="center"/>
      <protection/>
    </xf>
    <xf numFmtId="0" fontId="12" fillId="33" borderId="13" xfId="92" applyFont="1" applyFill="1" applyBorder="1" applyAlignment="1">
      <alignment horizontal="justify" vertical="center"/>
      <protection/>
    </xf>
    <xf numFmtId="0" fontId="12" fillId="33" borderId="13" xfId="92" applyFont="1" applyFill="1" applyBorder="1" applyAlignment="1">
      <alignment horizontal="center" vertical="center" wrapText="1"/>
      <protection/>
    </xf>
    <xf numFmtId="2" fontId="12" fillId="33" borderId="13" xfId="92" applyNumberFormat="1" applyFont="1" applyFill="1" applyBorder="1" applyAlignment="1">
      <alignment horizontal="center" vertical="center" wrapText="1"/>
      <protection/>
    </xf>
    <xf numFmtId="9" fontId="12" fillId="33" borderId="13" xfId="92" applyNumberFormat="1" applyFont="1" applyFill="1" applyBorder="1" applyAlignment="1">
      <alignment horizontal="center" vertical="center" wrapText="1"/>
      <protection/>
    </xf>
    <xf numFmtId="0" fontId="12" fillId="33" borderId="14" xfId="92" applyFont="1" applyFill="1" applyBorder="1" applyAlignment="1">
      <alignment horizontal="center" vertical="center"/>
      <protection/>
    </xf>
    <xf numFmtId="0" fontId="12" fillId="33" borderId="14" xfId="92" applyFont="1" applyFill="1" applyBorder="1" applyAlignment="1">
      <alignment horizontal="justify" vertical="center"/>
      <protection/>
    </xf>
    <xf numFmtId="2" fontId="12" fillId="33" borderId="14" xfId="92" applyNumberFormat="1" applyFont="1" applyFill="1" applyBorder="1" applyAlignment="1">
      <alignment horizontal="center" vertical="center" wrapText="1"/>
      <protection/>
    </xf>
    <xf numFmtId="9" fontId="12" fillId="33" borderId="14" xfId="92" applyNumberFormat="1" applyFont="1" applyFill="1" applyBorder="1" applyAlignment="1">
      <alignment horizontal="center" vertical="center" wrapText="1"/>
      <protection/>
    </xf>
    <xf numFmtId="0" fontId="12" fillId="33" borderId="14" xfId="92" applyFont="1" applyFill="1" applyBorder="1" applyAlignment="1">
      <alignment horizontal="center" vertical="center" wrapText="1"/>
      <protection/>
    </xf>
    <xf numFmtId="0" fontId="11" fillId="0" borderId="14" xfId="92" applyFont="1" applyBorder="1" applyAlignment="1">
      <alignment horizontal="center" vertical="center" wrapText="1"/>
      <protection/>
    </xf>
    <xf numFmtId="4" fontId="11" fillId="0" borderId="14" xfId="92" applyNumberFormat="1" applyFont="1" applyBorder="1" applyAlignment="1">
      <alignment horizontal="center" vertical="center" wrapText="1"/>
      <protection/>
    </xf>
    <xf numFmtId="174" fontId="11" fillId="0" borderId="14" xfId="92" applyNumberFormat="1" applyFont="1" applyBorder="1" applyAlignment="1">
      <alignment horizontal="center" vertical="center" wrapText="1"/>
      <protection/>
    </xf>
    <xf numFmtId="2" fontId="0" fillId="0" borderId="0" xfId="0" applyNumberFormat="1" applyAlignment="1">
      <alignment/>
    </xf>
    <xf numFmtId="0" fontId="10" fillId="0" borderId="0" xfId="0" applyFont="1" applyAlignment="1">
      <alignment vertical="center"/>
    </xf>
    <xf numFmtId="0" fontId="10" fillId="0" borderId="0" xfId="49" applyFont="1">
      <alignment/>
      <protection/>
    </xf>
    <xf numFmtId="0" fontId="10" fillId="33" borderId="13" xfId="49" applyFont="1" applyFill="1" applyBorder="1" applyAlignment="1">
      <alignment horizontal="center" vertical="center" wrapText="1"/>
      <protection/>
    </xf>
    <xf numFmtId="0" fontId="10" fillId="0" borderId="13" xfId="49" applyFont="1" applyBorder="1" applyAlignment="1">
      <alignment horizontal="center" vertical="center" wrapText="1"/>
      <protection/>
    </xf>
    <xf numFmtId="4" fontId="10" fillId="0" borderId="13" xfId="49" applyNumberFormat="1" applyFont="1" applyBorder="1" applyAlignment="1">
      <alignment horizontal="center" vertical="center" wrapText="1"/>
      <protection/>
    </xf>
    <xf numFmtId="9" fontId="10" fillId="0" borderId="13" xfId="49" applyNumberFormat="1" applyFont="1" applyBorder="1" applyAlignment="1">
      <alignment horizontal="center" vertical="center" wrapText="1"/>
      <protection/>
    </xf>
    <xf numFmtId="0" fontId="10" fillId="0" borderId="14" xfId="49" applyFont="1" applyBorder="1" applyAlignment="1">
      <alignment horizontal="center" vertical="center" wrapText="1"/>
      <protection/>
    </xf>
    <xf numFmtId="0" fontId="10" fillId="0" borderId="14" xfId="49" applyFont="1" applyBorder="1" applyAlignment="1">
      <alignment horizontal="left" vertical="center" wrapText="1"/>
      <protection/>
    </xf>
    <xf numFmtId="4" fontId="10" fillId="0" borderId="14" xfId="49" applyNumberFormat="1" applyFont="1" applyBorder="1" applyAlignment="1">
      <alignment horizontal="center" vertical="center" wrapText="1"/>
      <protection/>
    </xf>
    <xf numFmtId="0" fontId="10" fillId="0" borderId="16" xfId="49" applyFont="1" applyBorder="1" applyAlignment="1">
      <alignment horizontal="center" vertical="center" wrapText="1"/>
      <protection/>
    </xf>
    <xf numFmtId="0" fontId="10" fillId="0" borderId="17" xfId="49" applyFont="1" applyBorder="1" applyAlignment="1">
      <alignment horizontal="left" vertical="center" wrapText="1"/>
      <protection/>
    </xf>
    <xf numFmtId="9" fontId="10" fillId="0" borderId="14" xfId="49" applyNumberFormat="1" applyFont="1" applyBorder="1" applyAlignment="1">
      <alignment horizontal="center" vertical="center" wrapText="1"/>
      <protection/>
    </xf>
    <xf numFmtId="0" fontId="9" fillId="0" borderId="14" xfId="49" applyFont="1" applyBorder="1" applyAlignment="1">
      <alignment horizontal="center" vertical="center" wrapText="1"/>
      <protection/>
    </xf>
    <xf numFmtId="2" fontId="9" fillId="0" borderId="14" xfId="49" applyNumberFormat="1" applyFont="1" applyBorder="1" applyAlignment="1">
      <alignment horizontal="center" vertical="center" wrapText="1"/>
      <protection/>
    </xf>
    <xf numFmtId="0" fontId="29" fillId="0" borderId="0" xfId="49" applyFont="1">
      <alignment/>
      <protection/>
    </xf>
    <xf numFmtId="2" fontId="29" fillId="0" borderId="0" xfId="49" applyNumberFormat="1" applyFont="1">
      <alignment/>
      <protection/>
    </xf>
    <xf numFmtId="2" fontId="4" fillId="0" borderId="0" xfId="49" applyNumberFormat="1" applyFont="1">
      <alignment/>
      <protection/>
    </xf>
    <xf numFmtId="0" fontId="0" fillId="0" borderId="0" xfId="0" applyNumberFormat="1" applyFont="1" applyAlignment="1">
      <alignment/>
    </xf>
    <xf numFmtId="0" fontId="9" fillId="0" borderId="0" xfId="0" applyNumberFormat="1" applyFont="1" applyAlignment="1">
      <alignment horizontal="right"/>
    </xf>
    <xf numFmtId="0" fontId="10" fillId="33" borderId="13" xfId="0" applyNumberFormat="1" applyFont="1" applyFill="1" applyBorder="1" applyAlignment="1">
      <alignment horizontal="center" vertical="center"/>
    </xf>
    <xf numFmtId="0" fontId="10" fillId="33" borderId="13" xfId="82" applyNumberFormat="1" applyFont="1" applyFill="1" applyBorder="1" applyAlignment="1">
      <alignment horizontal="left" vertical="top" wrapText="1"/>
      <protection/>
    </xf>
    <xf numFmtId="175" fontId="10" fillId="33" borderId="13" xfId="0" applyNumberFormat="1" applyFont="1" applyFill="1" applyBorder="1" applyAlignment="1">
      <alignment horizontal="center" vertical="center"/>
    </xf>
    <xf numFmtId="9" fontId="10" fillId="33" borderId="13" xfId="0" applyNumberFormat="1" applyFont="1" applyFill="1" applyBorder="1" applyAlignment="1">
      <alignment horizontal="center" vertical="center"/>
    </xf>
    <xf numFmtId="0" fontId="10" fillId="0" borderId="13" xfId="0" applyNumberFormat="1" applyFont="1" applyBorder="1" applyAlignment="1">
      <alignment wrapText="1"/>
    </xf>
    <xf numFmtId="0" fontId="10" fillId="33" borderId="14" xfId="0" applyNumberFormat="1" applyFont="1" applyFill="1" applyBorder="1" applyAlignment="1">
      <alignment horizontal="center" vertical="center"/>
    </xf>
    <xf numFmtId="0" fontId="10" fillId="33" borderId="14" xfId="82" applyNumberFormat="1" applyFont="1" applyFill="1" applyBorder="1" applyAlignment="1">
      <alignment horizontal="left" vertical="top" wrapText="1"/>
      <protection/>
    </xf>
    <xf numFmtId="175" fontId="10" fillId="33" borderId="14" xfId="0" applyNumberFormat="1" applyFont="1" applyFill="1" applyBorder="1" applyAlignment="1">
      <alignment horizontal="center" vertical="center"/>
    </xf>
    <xf numFmtId="9" fontId="10" fillId="33" borderId="14" xfId="0" applyNumberFormat="1" applyFont="1" applyFill="1" applyBorder="1" applyAlignment="1">
      <alignment horizontal="center" vertical="center"/>
    </xf>
    <xf numFmtId="0" fontId="10" fillId="0" borderId="14" xfId="0" applyNumberFormat="1" applyFont="1" applyBorder="1" applyAlignment="1">
      <alignment horizontal="left"/>
    </xf>
    <xf numFmtId="0" fontId="10" fillId="33" borderId="14" xfId="82" applyNumberFormat="1" applyFont="1" applyFill="1" applyBorder="1" applyAlignment="1">
      <alignment wrapText="1"/>
      <protection/>
    </xf>
    <xf numFmtId="0" fontId="12" fillId="33" borderId="14" xfId="82" applyNumberFormat="1" applyFont="1" applyFill="1" applyBorder="1" applyAlignment="1">
      <alignment wrapText="1"/>
      <protection/>
    </xf>
    <xf numFmtId="0" fontId="10" fillId="0" borderId="15" xfId="0" applyNumberFormat="1" applyFont="1" applyBorder="1" applyAlignment="1">
      <alignment horizontal="left"/>
    </xf>
    <xf numFmtId="0" fontId="10" fillId="0" borderId="14" xfId="0" applyNumberFormat="1" applyFont="1" applyBorder="1" applyAlignment="1">
      <alignment horizontal="left" wrapText="1"/>
    </xf>
    <xf numFmtId="0" fontId="12" fillId="33" borderId="14" xfId="0" applyFont="1" applyFill="1" applyBorder="1" applyAlignment="1">
      <alignment horizontal="center" vertical="center"/>
    </xf>
    <xf numFmtId="0" fontId="12" fillId="33" borderId="14" xfId="82" applyFont="1" applyFill="1" applyBorder="1" applyAlignment="1">
      <alignment wrapText="1"/>
      <protection/>
    </xf>
    <xf numFmtId="0" fontId="10" fillId="33" borderId="29" xfId="0" applyNumberFormat="1" applyFont="1" applyFill="1" applyBorder="1" applyAlignment="1">
      <alignment vertical="center"/>
    </xf>
    <xf numFmtId="175" fontId="9" fillId="33" borderId="14" xfId="0" applyNumberFormat="1" applyFont="1" applyFill="1" applyBorder="1" applyAlignment="1">
      <alignment horizontal="center" vertical="center"/>
    </xf>
    <xf numFmtId="176" fontId="9" fillId="33" borderId="14" xfId="0" applyNumberFormat="1" applyFont="1" applyFill="1" applyBorder="1" applyAlignment="1">
      <alignment horizontal="center" vertical="center"/>
    </xf>
    <xf numFmtId="0" fontId="9" fillId="0" borderId="14" xfId="0" applyNumberFormat="1" applyFont="1" applyBorder="1" applyAlignment="1">
      <alignment horizontal="center" vertical="center"/>
    </xf>
    <xf numFmtId="4" fontId="12" fillId="0" borderId="0" xfId="0" applyNumberFormat="1" applyFont="1" applyBorder="1" applyAlignment="1">
      <alignment horizontal="center" vertical="center" wrapText="1"/>
    </xf>
    <xf numFmtId="0" fontId="11" fillId="0" borderId="0" xfId="0" applyFont="1" applyAlignment="1">
      <alignment horizontal="right" vertical="center"/>
    </xf>
    <xf numFmtId="2" fontId="12" fillId="0" borderId="13" xfId="0" applyNumberFormat="1" applyFont="1" applyBorder="1" applyAlignment="1">
      <alignment horizontal="center" vertical="center"/>
    </xf>
    <xf numFmtId="0" fontId="10" fillId="0" borderId="14" xfId="0" applyFont="1" applyBorder="1" applyAlignment="1">
      <alignment horizontal="justify"/>
    </xf>
    <xf numFmtId="2" fontId="12" fillId="0" borderId="14" xfId="0" applyNumberFormat="1" applyFont="1" applyBorder="1" applyAlignment="1">
      <alignment horizontal="center" vertical="center"/>
    </xf>
    <xf numFmtId="0" fontId="10" fillId="33" borderId="14" xfId="0" applyFont="1" applyFill="1" applyBorder="1" applyAlignment="1">
      <alignment horizontal="justify"/>
    </xf>
    <xf numFmtId="0" fontId="12" fillId="0" borderId="14" xfId="0" applyFont="1" applyBorder="1" applyAlignment="1">
      <alignment horizontal="justify"/>
    </xf>
    <xf numFmtId="0" fontId="12" fillId="0" borderId="16" xfId="0" applyFont="1" applyBorder="1" applyAlignment="1">
      <alignment horizontal="center" vertical="center" wrapText="1"/>
    </xf>
    <xf numFmtId="0" fontId="10" fillId="0" borderId="16" xfId="0" applyFont="1" applyBorder="1" applyAlignment="1">
      <alignment horizontal="justify"/>
    </xf>
    <xf numFmtId="9" fontId="12" fillId="0" borderId="14" xfId="0" applyNumberFormat="1" applyFont="1" applyBorder="1" applyAlignment="1">
      <alignment horizontal="center" vertical="center" wrapText="1"/>
    </xf>
    <xf numFmtId="2" fontId="11" fillId="0" borderId="27" xfId="0" applyNumberFormat="1" applyFont="1" applyBorder="1" applyAlignment="1">
      <alignment horizontal="center" vertical="center" wrapText="1"/>
    </xf>
    <xf numFmtId="4" fontId="11" fillId="0" borderId="13"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2" fontId="11" fillId="0" borderId="13" xfId="0" applyNumberFormat="1" applyFont="1" applyBorder="1" applyAlignment="1">
      <alignment horizontal="center" vertical="center" wrapText="1"/>
    </xf>
    <xf numFmtId="0" fontId="11" fillId="0" borderId="30" xfId="0" applyFont="1" applyBorder="1" applyAlignment="1">
      <alignment horizontal="center" vertical="center" wrapText="1"/>
    </xf>
    <xf numFmtId="4" fontId="17" fillId="0" borderId="0" xfId="0" applyNumberFormat="1" applyFont="1" applyAlignment="1">
      <alignment horizontal="center" vertical="center"/>
    </xf>
    <xf numFmtId="0" fontId="9" fillId="0" borderId="0" xfId="49" applyFont="1" applyAlignment="1">
      <alignment horizontal="left" vertical="center" wrapText="1"/>
      <protection/>
    </xf>
    <xf numFmtId="0" fontId="10" fillId="0" borderId="13" xfId="49" applyFont="1" applyBorder="1" applyAlignment="1">
      <alignment vertical="top" wrapText="1"/>
      <protection/>
    </xf>
    <xf numFmtId="2" fontId="10" fillId="0" borderId="13" xfId="49" applyNumberFormat="1" applyFont="1" applyBorder="1" applyAlignment="1">
      <alignment horizontal="center" vertical="center" wrapText="1"/>
      <protection/>
    </xf>
    <xf numFmtId="0" fontId="10" fillId="33" borderId="14" xfId="49" applyFont="1" applyFill="1" applyBorder="1" applyAlignment="1">
      <alignment horizontal="center" vertical="center" wrapText="1"/>
      <protection/>
    </xf>
    <xf numFmtId="0" fontId="10" fillId="0" borderId="14" xfId="49" applyFont="1" applyBorder="1" applyAlignment="1">
      <alignment wrapText="1"/>
      <protection/>
    </xf>
    <xf numFmtId="2" fontId="10" fillId="0" borderId="14" xfId="49" applyNumberFormat="1" applyFont="1" applyBorder="1" applyAlignment="1">
      <alignment horizontal="center" vertical="center" wrapText="1"/>
      <protection/>
    </xf>
    <xf numFmtId="2" fontId="9" fillId="0" borderId="14" xfId="49" applyNumberFormat="1" applyFont="1" applyBorder="1" applyAlignment="1">
      <alignment horizontal="right" vertical="center" wrapText="1"/>
      <protection/>
    </xf>
    <xf numFmtId="0" fontId="33" fillId="0" borderId="0" xfId="0" applyNumberFormat="1" applyFont="1" applyAlignment="1">
      <alignment/>
    </xf>
    <xf numFmtId="0" fontId="9" fillId="0" borderId="0" xfId="0" applyNumberFormat="1" applyFont="1" applyAlignment="1">
      <alignment/>
    </xf>
    <xf numFmtId="0" fontId="10" fillId="0" borderId="13" xfId="0" applyFont="1" applyBorder="1" applyAlignment="1">
      <alignment wrapText="1"/>
    </xf>
    <xf numFmtId="0" fontId="10" fillId="0" borderId="14" xfId="0" applyFont="1" applyBorder="1" applyAlignment="1">
      <alignment horizontal="left" wrapText="1"/>
    </xf>
    <xf numFmtId="0" fontId="10" fillId="0" borderId="15" xfId="0" applyFont="1" applyBorder="1" applyAlignment="1">
      <alignment horizontal="left"/>
    </xf>
    <xf numFmtId="0" fontId="12" fillId="0" borderId="0" xfId="82" applyFont="1" applyAlignment="1">
      <alignment wrapText="1"/>
      <protection/>
    </xf>
    <xf numFmtId="0" fontId="10" fillId="0" borderId="14" xfId="0" applyFont="1" applyBorder="1" applyAlignment="1">
      <alignment horizontal="left" vertical="center" wrapText="1"/>
    </xf>
    <xf numFmtId="0" fontId="11" fillId="33" borderId="14" xfId="82" applyNumberFormat="1" applyFont="1" applyFill="1" applyBorder="1" applyAlignment="1">
      <alignment horizontal="center" vertical="center" wrapText="1"/>
      <protection/>
    </xf>
    <xf numFmtId="0" fontId="9" fillId="33" borderId="14" xfId="0" applyNumberFormat="1" applyFont="1" applyFill="1" applyBorder="1" applyAlignment="1">
      <alignment horizontal="center" vertical="center"/>
    </xf>
    <xf numFmtId="0" fontId="10" fillId="0" borderId="0" xfId="0" applyNumberFormat="1" applyFont="1" applyAlignment="1">
      <alignment/>
    </xf>
    <xf numFmtId="0" fontId="34" fillId="0" borderId="0" xfId="0" applyNumberFormat="1" applyFont="1" applyAlignment="1">
      <alignment/>
    </xf>
    <xf numFmtId="0" fontId="4" fillId="0" borderId="0" xfId="49" applyAlignment="1">
      <alignment horizontal="center" vertical="center"/>
      <protection/>
    </xf>
    <xf numFmtId="0" fontId="10" fillId="0" borderId="0" xfId="49" applyFont="1" applyAlignment="1">
      <alignment horizontal="center" vertical="center"/>
      <protection/>
    </xf>
    <xf numFmtId="0" fontId="9" fillId="0" borderId="0" xfId="49" applyFont="1" applyAlignment="1">
      <alignment horizontal="right"/>
      <protection/>
    </xf>
    <xf numFmtId="0" fontId="10" fillId="0" borderId="31" xfId="49" applyFont="1" applyBorder="1" applyAlignment="1">
      <alignment horizontal="center" vertical="center"/>
      <protection/>
    </xf>
    <xf numFmtId="0" fontId="12" fillId="0" borderId="13" xfId="49" applyFont="1" applyBorder="1" applyAlignment="1">
      <alignment horizontal="center" vertical="center"/>
      <protection/>
    </xf>
    <xf numFmtId="1" fontId="12" fillId="0" borderId="13" xfId="49" applyNumberFormat="1" applyFont="1" applyBorder="1" applyAlignment="1">
      <alignment horizontal="center" vertical="center"/>
      <protection/>
    </xf>
    <xf numFmtId="171" fontId="12" fillId="0" borderId="13" xfId="49" applyNumberFormat="1" applyFont="1" applyBorder="1" applyAlignment="1">
      <alignment horizontal="center" vertical="center" wrapText="1"/>
      <protection/>
    </xf>
    <xf numFmtId="9" fontId="12" fillId="0" borderId="13" xfId="49" applyNumberFormat="1" applyFont="1" applyBorder="1" applyAlignment="1">
      <alignment horizontal="center" vertical="center" wrapText="1"/>
      <protection/>
    </xf>
    <xf numFmtId="0" fontId="12" fillId="0" borderId="13" xfId="49" applyFont="1" applyBorder="1" applyAlignment="1">
      <alignment horizontal="center" vertical="center" wrapText="1"/>
      <protection/>
    </xf>
    <xf numFmtId="0" fontId="10" fillId="0" borderId="19" xfId="49" applyFont="1" applyBorder="1" applyAlignment="1">
      <alignment horizontal="center" vertical="center"/>
      <protection/>
    </xf>
    <xf numFmtId="0" fontId="12" fillId="0" borderId="14" xfId="49" applyFont="1" applyBorder="1" applyAlignment="1">
      <alignment horizontal="center" vertical="center"/>
      <protection/>
    </xf>
    <xf numFmtId="1" fontId="12" fillId="0" borderId="14" xfId="49" applyNumberFormat="1" applyFont="1" applyBorder="1" applyAlignment="1">
      <alignment horizontal="center" vertical="center"/>
      <protection/>
    </xf>
    <xf numFmtId="171" fontId="12" fillId="0" borderId="14" xfId="49" applyNumberFormat="1" applyFont="1" applyBorder="1" applyAlignment="1">
      <alignment horizontal="center" vertical="center" wrapText="1"/>
      <protection/>
    </xf>
    <xf numFmtId="0" fontId="12" fillId="0" borderId="14" xfId="49" applyFont="1" applyBorder="1" applyAlignment="1">
      <alignment wrapText="1"/>
      <protection/>
    </xf>
    <xf numFmtId="177" fontId="12" fillId="0" borderId="14" xfId="49" applyNumberFormat="1" applyFont="1" applyBorder="1" applyAlignment="1">
      <alignment horizontal="center" vertical="center" wrapText="1"/>
      <protection/>
    </xf>
    <xf numFmtId="0" fontId="12" fillId="0" borderId="16" xfId="49" applyFont="1" applyBorder="1" applyAlignment="1">
      <alignment horizontal="center" vertical="center"/>
      <protection/>
    </xf>
    <xf numFmtId="171" fontId="12" fillId="33" borderId="13" xfId="120" applyNumberFormat="1" applyFont="1" applyFill="1" applyBorder="1" applyAlignment="1">
      <alignment horizontal="center" vertical="center" wrapText="1"/>
      <protection/>
    </xf>
    <xf numFmtId="49" fontId="12" fillId="33" borderId="14" xfId="49" applyNumberFormat="1" applyFont="1" applyFill="1" applyBorder="1" applyAlignment="1">
      <alignment horizontal="center" vertical="center" wrapText="1"/>
      <protection/>
    </xf>
    <xf numFmtId="2" fontId="12" fillId="33" borderId="16" xfId="71" applyNumberFormat="1" applyFont="1" applyFill="1" applyBorder="1" applyAlignment="1">
      <alignment horizontal="center" vertical="center" wrapText="1"/>
      <protection/>
    </xf>
    <xf numFmtId="3" fontId="12" fillId="33" borderId="16" xfId="71" applyNumberFormat="1" applyFont="1" applyFill="1" applyBorder="1" applyAlignment="1">
      <alignment horizontal="center" vertical="center" wrapText="1"/>
      <protection/>
    </xf>
    <xf numFmtId="171" fontId="12" fillId="33" borderId="15" xfId="120" applyNumberFormat="1" applyFont="1" applyFill="1" applyBorder="1" applyAlignment="1">
      <alignment horizontal="center" vertical="center" wrapText="1"/>
      <protection/>
    </xf>
    <xf numFmtId="9" fontId="12" fillId="33" borderId="14" xfId="104" applyFont="1" applyFill="1" applyBorder="1" applyAlignment="1">
      <alignment horizontal="center" vertical="center" wrapText="1"/>
      <protection/>
    </xf>
    <xf numFmtId="0" fontId="10" fillId="0" borderId="32" xfId="49" applyFont="1" applyBorder="1" applyAlignment="1">
      <alignment horizontal="center" vertical="center"/>
      <protection/>
    </xf>
    <xf numFmtId="0" fontId="12" fillId="0" borderId="16" xfId="49" applyFont="1" applyBorder="1" applyAlignment="1">
      <alignment wrapText="1"/>
      <protection/>
    </xf>
    <xf numFmtId="171" fontId="12" fillId="0" borderId="16" xfId="49" applyNumberFormat="1" applyFont="1" applyBorder="1" applyAlignment="1">
      <alignment horizontal="center" vertical="center" wrapText="1"/>
      <protection/>
    </xf>
    <xf numFmtId="9" fontId="12" fillId="33" borderId="16" xfId="104" applyFont="1" applyFill="1" applyBorder="1" applyAlignment="1">
      <alignment horizontal="center" vertical="center" wrapText="1"/>
      <protection/>
    </xf>
    <xf numFmtId="0" fontId="11" fillId="0" borderId="14" xfId="49" applyFont="1" applyBorder="1" applyAlignment="1">
      <alignment horizontal="center" vertical="center" wrapText="1"/>
      <protection/>
    </xf>
    <xf numFmtId="171" fontId="11" fillId="0" borderId="14" xfId="49" applyNumberFormat="1" applyFont="1" applyBorder="1" applyAlignment="1">
      <alignment horizontal="center" vertical="center" wrapText="1"/>
      <protection/>
    </xf>
    <xf numFmtId="0" fontId="0" fillId="0" borderId="0" xfId="0" applyAlignment="1">
      <alignment horizontal="center"/>
    </xf>
    <xf numFmtId="0" fontId="0" fillId="0" borderId="14" xfId="0" applyBorder="1" applyAlignment="1">
      <alignment horizont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3" fontId="9" fillId="0" borderId="0" xfId="0" applyNumberFormat="1" applyFont="1" applyFill="1" applyAlignment="1">
      <alignment horizontal="center" vertical="center"/>
    </xf>
    <xf numFmtId="0" fontId="9" fillId="0" borderId="0" xfId="0" applyFont="1" applyFill="1" applyAlignment="1">
      <alignment horizontal="right" vertical="center"/>
    </xf>
    <xf numFmtId="0" fontId="15" fillId="0" borderId="0" xfId="0" applyFont="1" applyAlignment="1">
      <alignment/>
    </xf>
    <xf numFmtId="0" fontId="10" fillId="33" borderId="23" xfId="0" applyFont="1" applyFill="1" applyBorder="1" applyAlignment="1">
      <alignment horizontal="center" vertical="center" wrapText="1"/>
    </xf>
    <xf numFmtId="0" fontId="10" fillId="33" borderId="13" xfId="0" applyFont="1" applyFill="1" applyBorder="1" applyAlignment="1">
      <alignment wrapText="1"/>
    </xf>
    <xf numFmtId="0" fontId="10" fillId="33" borderId="13" xfId="0" applyFont="1" applyFill="1" applyBorder="1" applyAlignment="1">
      <alignment horizontal="center"/>
    </xf>
    <xf numFmtId="3" fontId="10" fillId="33" borderId="27" xfId="0" applyNumberFormat="1" applyFont="1" applyFill="1" applyBorder="1" applyAlignment="1">
      <alignment horizontal="center" vertical="center" wrapText="1"/>
    </xf>
    <xf numFmtId="171" fontId="10" fillId="33" borderId="13" xfId="0" applyNumberFormat="1" applyFont="1" applyFill="1" applyBorder="1" applyAlignment="1">
      <alignment horizontal="center" vertical="center" wrapText="1"/>
    </xf>
    <xf numFmtId="9" fontId="10" fillId="33" borderId="13" xfId="0" applyNumberFormat="1" applyFont="1" applyFill="1" applyBorder="1" applyAlignment="1">
      <alignment horizontal="center" vertical="center" wrapText="1"/>
    </xf>
    <xf numFmtId="171" fontId="10" fillId="33" borderId="23" xfId="0" applyNumberFormat="1"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10" fillId="33" borderId="14" xfId="0" applyFont="1" applyFill="1" applyBorder="1" applyAlignment="1">
      <alignment vertical="center" wrapText="1"/>
    </xf>
    <xf numFmtId="0" fontId="10" fillId="33" borderId="14" xfId="0" applyFont="1" applyFill="1" applyBorder="1" applyAlignment="1">
      <alignment horizontal="center"/>
    </xf>
    <xf numFmtId="3" fontId="10" fillId="33" borderId="17" xfId="0" applyNumberFormat="1" applyFont="1" applyFill="1" applyBorder="1" applyAlignment="1">
      <alignment horizontal="center" vertical="center" wrapText="1"/>
    </xf>
    <xf numFmtId="171" fontId="10" fillId="33" borderId="14" xfId="0" applyNumberFormat="1"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4" xfId="0" applyFont="1" applyFill="1" applyBorder="1" applyAlignment="1">
      <alignment wrapText="1"/>
    </xf>
    <xf numFmtId="0" fontId="12" fillId="33" borderId="26" xfId="0" applyFont="1" applyFill="1" applyBorder="1" applyAlignment="1">
      <alignment horizontal="center" vertical="center" wrapText="1"/>
    </xf>
    <xf numFmtId="0" fontId="12" fillId="33" borderId="14" xfId="0" applyFont="1" applyFill="1" applyBorder="1" applyAlignment="1">
      <alignment wrapText="1"/>
    </xf>
    <xf numFmtId="0" fontId="12" fillId="33" borderId="14" xfId="0" applyFont="1" applyFill="1" applyBorder="1" applyAlignment="1">
      <alignment horizontal="center"/>
    </xf>
    <xf numFmtId="3" fontId="12" fillId="33" borderId="17" xfId="0" applyNumberFormat="1" applyFont="1" applyFill="1" applyBorder="1" applyAlignment="1">
      <alignment horizontal="center" vertical="center" wrapText="1"/>
    </xf>
    <xf numFmtId="9" fontId="10" fillId="33" borderId="14" xfId="0" applyNumberFormat="1" applyFont="1" applyFill="1" applyBorder="1" applyAlignment="1">
      <alignment horizontal="center" vertical="center" wrapText="1"/>
    </xf>
    <xf numFmtId="0" fontId="10" fillId="33" borderId="14" xfId="0" applyFont="1" applyFill="1" applyBorder="1" applyAlignment="1">
      <alignment horizontal="left" vertical="center" wrapText="1"/>
    </xf>
    <xf numFmtId="3" fontId="10" fillId="33" borderId="14"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171" fontId="9" fillId="0" borderId="14" xfId="0" applyNumberFormat="1" applyFont="1" applyBorder="1" applyAlignment="1">
      <alignment/>
    </xf>
    <xf numFmtId="171" fontId="9" fillId="0" borderId="14" xfId="0" applyNumberFormat="1" applyFont="1" applyFill="1" applyBorder="1" applyAlignment="1">
      <alignment horizontal="center" vertical="center" wrapText="1"/>
    </xf>
    <xf numFmtId="0" fontId="9" fillId="0" borderId="14" xfId="0" applyFont="1" applyFill="1" applyBorder="1" applyAlignment="1">
      <alignment horizontal="center" vertical="center"/>
    </xf>
    <xf numFmtId="0" fontId="12" fillId="0" borderId="0" xfId="0" applyFont="1" applyFill="1" applyAlignment="1">
      <alignment/>
    </xf>
    <xf numFmtId="0" fontId="15" fillId="0" borderId="0" xfId="0" applyFont="1" applyAlignment="1">
      <alignment/>
    </xf>
    <xf numFmtId="0" fontId="30" fillId="0" borderId="0" xfId="49" applyFont="1" applyFill="1" applyAlignment="1">
      <alignment horizontal="center" vertical="center"/>
      <protection/>
    </xf>
    <xf numFmtId="0" fontId="10" fillId="0" borderId="0" xfId="49" applyFont="1" applyFill="1" applyAlignment="1">
      <alignment horizontal="center" vertical="center"/>
      <protection/>
    </xf>
    <xf numFmtId="0" fontId="9" fillId="0" borderId="0" xfId="49" applyFont="1" applyFill="1" applyAlignment="1">
      <alignment horizontal="center" vertical="center"/>
      <protection/>
    </xf>
    <xf numFmtId="0" fontId="36" fillId="0" borderId="0" xfId="49" applyFont="1" applyFill="1" applyAlignment="1">
      <alignment horizontal="center" vertical="center"/>
      <protection/>
    </xf>
    <xf numFmtId="0" fontId="9" fillId="0" borderId="0" xfId="49" applyFont="1" applyFill="1" applyBorder="1" applyAlignment="1">
      <alignment horizontal="right" vertical="center"/>
      <protection/>
    </xf>
    <xf numFmtId="0" fontId="10" fillId="33" borderId="13" xfId="49" applyFont="1" applyFill="1" applyBorder="1" applyAlignment="1">
      <alignment horizontal="left" vertical="center" wrapText="1"/>
      <protection/>
    </xf>
    <xf numFmtId="0" fontId="10" fillId="33" borderId="13" xfId="49" applyFont="1" applyFill="1" applyBorder="1" applyAlignment="1">
      <alignment horizontal="center" vertical="center"/>
      <protection/>
    </xf>
    <xf numFmtId="4" fontId="10" fillId="33" borderId="13" xfId="49" applyNumberFormat="1" applyFont="1" applyFill="1" applyBorder="1" applyAlignment="1">
      <alignment horizontal="center" vertical="center" wrapText="1"/>
      <protection/>
    </xf>
    <xf numFmtId="9" fontId="10" fillId="33" borderId="13" xfId="49" applyNumberFormat="1" applyFont="1" applyFill="1" applyBorder="1" applyAlignment="1">
      <alignment horizontal="center" vertical="center" wrapText="1"/>
      <protection/>
    </xf>
    <xf numFmtId="2" fontId="10" fillId="33" borderId="13" xfId="49" applyNumberFormat="1" applyFont="1" applyFill="1" applyBorder="1" applyAlignment="1">
      <alignment horizontal="center" vertical="center" wrapText="1"/>
      <protection/>
    </xf>
    <xf numFmtId="0" fontId="10" fillId="33" borderId="14" xfId="49" applyFont="1" applyFill="1" applyBorder="1" applyAlignment="1">
      <alignment horizontal="center" vertical="center"/>
      <protection/>
    </xf>
    <xf numFmtId="9" fontId="10" fillId="33" borderId="14" xfId="49" applyNumberFormat="1" applyFont="1" applyFill="1" applyBorder="1" applyAlignment="1">
      <alignment horizontal="center" vertical="center" wrapText="1"/>
      <protection/>
    </xf>
    <xf numFmtId="0" fontId="10" fillId="33" borderId="14" xfId="49" applyFont="1" applyFill="1" applyBorder="1" applyAlignment="1">
      <alignment horizontal="left" vertical="center" wrapText="1"/>
      <protection/>
    </xf>
    <xf numFmtId="0" fontId="15" fillId="0" borderId="0" xfId="49" applyFont="1" applyFill="1" applyAlignment="1">
      <alignment horizontal="center" vertical="center"/>
      <protection/>
    </xf>
    <xf numFmtId="0" fontId="9" fillId="33" borderId="14" xfId="49" applyFont="1" applyFill="1" applyBorder="1" applyAlignment="1">
      <alignment horizontal="center" vertical="center"/>
      <protection/>
    </xf>
    <xf numFmtId="0" fontId="9" fillId="33" borderId="13" xfId="49" applyFont="1" applyFill="1" applyBorder="1" applyAlignment="1">
      <alignment horizontal="center" vertical="center"/>
      <protection/>
    </xf>
    <xf numFmtId="4" fontId="9" fillId="33" borderId="13" xfId="49" applyNumberFormat="1" applyFont="1" applyFill="1" applyBorder="1" applyAlignment="1">
      <alignment horizontal="center" vertical="center"/>
      <protection/>
    </xf>
    <xf numFmtId="0" fontId="33" fillId="0" borderId="0" xfId="49" applyFont="1" applyFill="1" applyAlignment="1">
      <alignment horizontal="center" vertical="center"/>
      <protection/>
    </xf>
    <xf numFmtId="0" fontId="30" fillId="0" borderId="0" xfId="49" applyFont="1" applyFill="1" applyBorder="1" applyAlignment="1">
      <alignment horizontal="center" vertical="center"/>
      <protection/>
    </xf>
    <xf numFmtId="0" fontId="30" fillId="0" borderId="0" xfId="49" applyFont="1" applyFill="1" applyAlignment="1">
      <alignment vertical="center"/>
      <protection/>
    </xf>
    <xf numFmtId="0" fontId="10" fillId="0" borderId="0" xfId="0" applyFont="1" applyBorder="1" applyAlignment="1">
      <alignment/>
    </xf>
    <xf numFmtId="0" fontId="10" fillId="0" borderId="0" xfId="0" applyFont="1" applyBorder="1" applyAlignment="1">
      <alignment horizontal="center"/>
    </xf>
    <xf numFmtId="2" fontId="10" fillId="33" borderId="13" xfId="0" applyNumberFormat="1" applyFont="1" applyFill="1" applyBorder="1" applyAlignment="1">
      <alignment horizontal="center" vertical="center" wrapText="1"/>
    </xf>
    <xf numFmtId="4" fontId="10" fillId="33" borderId="23" xfId="49" applyNumberFormat="1" applyFont="1" applyFill="1" applyBorder="1" applyAlignment="1">
      <alignment horizontal="center" vertical="center" wrapText="1"/>
      <protection/>
    </xf>
    <xf numFmtId="2" fontId="10" fillId="33" borderId="14" xfId="0" applyNumberFormat="1" applyFont="1" applyFill="1" applyBorder="1" applyAlignment="1">
      <alignment horizontal="center" vertical="center" wrapText="1"/>
    </xf>
    <xf numFmtId="4" fontId="9" fillId="33" borderId="23" xfId="49" applyNumberFormat="1" applyFont="1" applyFill="1" applyBorder="1" applyAlignment="1">
      <alignment horizontal="center" vertical="center"/>
      <protection/>
    </xf>
    <xf numFmtId="9" fontId="0" fillId="0" borderId="0" xfId="0" applyNumberFormat="1" applyAlignment="1">
      <alignment horizontal="center"/>
    </xf>
    <xf numFmtId="2" fontId="7" fillId="0" borderId="0" xfId="0" applyNumberFormat="1" applyFont="1" applyAlignment="1">
      <alignment horizontal="center" vertical="center"/>
    </xf>
    <xf numFmtId="0" fontId="11" fillId="0" borderId="0" xfId="0" applyFont="1" applyBorder="1" applyAlignment="1">
      <alignment wrapText="1"/>
    </xf>
    <xf numFmtId="0" fontId="11" fillId="0" borderId="0" xfId="0" applyFont="1" applyBorder="1" applyAlignment="1">
      <alignment horizontal="right" wrapText="1"/>
    </xf>
    <xf numFmtId="1" fontId="10" fillId="33" borderId="23"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33" borderId="13" xfId="0" applyFont="1" applyFill="1" applyBorder="1" applyAlignment="1">
      <alignment horizontal="center" vertical="center"/>
    </xf>
    <xf numFmtId="171" fontId="12" fillId="0" borderId="13" xfId="82" applyNumberFormat="1" applyFont="1" applyBorder="1" applyAlignment="1">
      <alignment horizontal="center" vertical="center" wrapText="1"/>
      <protection/>
    </xf>
    <xf numFmtId="171" fontId="10" fillId="33" borderId="13" xfId="120" applyNumberFormat="1" applyFont="1" applyFill="1" applyBorder="1" applyAlignment="1" applyProtection="1">
      <alignment horizontal="center" vertical="center" wrapText="1"/>
      <protection/>
    </xf>
    <xf numFmtId="0" fontId="12" fillId="0" borderId="13" xfId="82" applyFont="1" applyBorder="1" applyAlignment="1">
      <alignment horizontal="center" vertical="center" wrapText="1"/>
      <protection/>
    </xf>
    <xf numFmtId="1" fontId="10" fillId="33" borderId="26" xfId="0" applyNumberFormat="1" applyFont="1" applyFill="1" applyBorder="1" applyAlignment="1">
      <alignment horizontal="center" vertical="center" wrapText="1"/>
    </xf>
    <xf numFmtId="0" fontId="10" fillId="0" borderId="14" xfId="0" applyFont="1" applyFill="1" applyBorder="1" applyAlignment="1">
      <alignment horizontal="left" vertical="center" wrapText="1"/>
    </xf>
    <xf numFmtId="0" fontId="10" fillId="33" borderId="14" xfId="0" applyFont="1" applyFill="1" applyBorder="1" applyAlignment="1">
      <alignment horizontal="center" vertical="center"/>
    </xf>
    <xf numFmtId="171" fontId="12" fillId="0" borderId="14" xfId="82" applyNumberFormat="1" applyFont="1" applyBorder="1" applyAlignment="1">
      <alignment horizontal="center" vertical="center" wrapText="1"/>
      <protection/>
    </xf>
    <xf numFmtId="0" fontId="12" fillId="0" borderId="14" xfId="82" applyFont="1" applyBorder="1" applyAlignment="1">
      <alignment horizontal="center" vertical="center" wrapText="1"/>
      <protection/>
    </xf>
    <xf numFmtId="0" fontId="10" fillId="0" borderId="14" xfId="0" applyFont="1" applyFill="1" applyBorder="1" applyAlignment="1">
      <alignment wrapText="1"/>
    </xf>
    <xf numFmtId="171" fontId="10" fillId="0" borderId="14" xfId="82" applyNumberFormat="1" applyFont="1" applyBorder="1" applyAlignment="1">
      <alignment horizontal="center" vertical="center" wrapText="1"/>
      <protection/>
    </xf>
    <xf numFmtId="1" fontId="12" fillId="33" borderId="26" xfId="0" applyNumberFormat="1" applyFont="1" applyFill="1" applyBorder="1" applyAlignment="1">
      <alignment horizontal="center" vertical="center" wrapText="1"/>
    </xf>
    <xf numFmtId="0" fontId="12" fillId="0" borderId="14" xfId="0" applyFont="1" applyFill="1" applyBorder="1" applyAlignment="1">
      <alignment horizontal="left" vertical="center" wrapText="1"/>
    </xf>
    <xf numFmtId="1" fontId="12" fillId="33" borderId="23" xfId="0" applyNumberFormat="1" applyFont="1" applyFill="1" applyBorder="1" applyAlignment="1">
      <alignment horizontal="center" vertical="center" wrapText="1"/>
    </xf>
    <xf numFmtId="171" fontId="10" fillId="0" borderId="14" xfId="120" applyNumberFormat="1" applyFont="1" applyBorder="1" applyAlignment="1">
      <alignment horizontal="center" vertical="center" wrapText="1"/>
      <protection/>
    </xf>
    <xf numFmtId="0" fontId="10" fillId="0" borderId="14" xfId="82" applyFont="1" applyBorder="1" applyAlignment="1">
      <alignment horizontal="center" vertical="center" wrapText="1"/>
      <protection/>
    </xf>
    <xf numFmtId="0" fontId="12" fillId="0" borderId="16" xfId="0" applyFont="1" applyBorder="1" applyAlignment="1">
      <alignment horizontal="center" vertical="center"/>
    </xf>
    <xf numFmtId="0" fontId="10" fillId="33" borderId="26" xfId="0" applyFont="1" applyFill="1" applyBorder="1" applyAlignment="1">
      <alignment/>
    </xf>
    <xf numFmtId="4" fontId="9" fillId="33" borderId="14" xfId="0" applyNumberFormat="1" applyFont="1" applyFill="1" applyBorder="1" applyAlignment="1">
      <alignment horizontal="center" vertical="center" wrapText="1"/>
    </xf>
    <xf numFmtId="171" fontId="9" fillId="33" borderId="14" xfId="0" applyNumberFormat="1" applyFont="1" applyFill="1" applyBorder="1" applyAlignment="1">
      <alignment horizontal="center" vertical="center" wrapText="1"/>
    </xf>
    <xf numFmtId="0" fontId="9" fillId="33" borderId="14" xfId="0" applyFont="1" applyFill="1" applyBorder="1" applyAlignment="1">
      <alignment horizontal="center" vertical="center" wrapText="1"/>
    </xf>
    <xf numFmtId="0" fontId="10" fillId="0" borderId="0" xfId="0" applyFont="1" applyFill="1" applyAlignment="1">
      <alignment/>
    </xf>
    <xf numFmtId="0" fontId="37" fillId="0" borderId="14" xfId="0" applyFont="1" applyBorder="1" applyAlignment="1">
      <alignment/>
    </xf>
    <xf numFmtId="0" fontId="38" fillId="0" borderId="0" xfId="0" applyFont="1" applyAlignment="1">
      <alignment/>
    </xf>
    <xf numFmtId="167" fontId="6" fillId="0" borderId="0" xfId="42" applyNumberFormat="1" applyFont="1" applyFill="1" applyBorder="1" applyAlignment="1" applyProtection="1">
      <alignment/>
      <protection/>
    </xf>
    <xf numFmtId="0" fontId="37" fillId="0" borderId="0" xfId="0" applyFont="1" applyAlignment="1">
      <alignment/>
    </xf>
    <xf numFmtId="0" fontId="39" fillId="0" borderId="0" xfId="0" applyFont="1" applyAlignment="1">
      <alignment/>
    </xf>
    <xf numFmtId="167" fontId="15" fillId="0" borderId="0" xfId="42" applyNumberFormat="1" applyFont="1" applyFill="1" applyBorder="1" applyAlignment="1" applyProtection="1">
      <alignment/>
      <protection/>
    </xf>
    <xf numFmtId="0" fontId="11" fillId="0" borderId="14" xfId="71" applyFont="1" applyBorder="1" applyAlignment="1">
      <alignment horizontal="center" vertical="center" wrapText="1"/>
      <protection/>
    </xf>
    <xf numFmtId="0" fontId="12" fillId="0" borderId="17" xfId="71" applyFont="1" applyBorder="1" applyAlignment="1">
      <alignment horizontal="left" vertical="center" wrapText="1"/>
      <protection/>
    </xf>
    <xf numFmtId="0" fontId="12" fillId="0" borderId="14" xfId="71" applyFont="1" applyBorder="1" applyAlignment="1">
      <alignment horizontal="center" vertical="center" wrapText="1"/>
      <protection/>
    </xf>
    <xf numFmtId="167" fontId="12" fillId="0" borderId="14" xfId="42" applyNumberFormat="1" applyFont="1" applyFill="1" applyBorder="1" applyAlignment="1" applyProtection="1">
      <alignment horizontal="center" vertical="center" wrapText="1"/>
      <protection/>
    </xf>
    <xf numFmtId="9" fontId="12" fillId="0" borderId="14" xfId="71" applyNumberFormat="1" applyFont="1" applyBorder="1" applyAlignment="1">
      <alignment horizontal="center" vertical="center" wrapText="1"/>
      <protection/>
    </xf>
    <xf numFmtId="0" fontId="12" fillId="0" borderId="27" xfId="71" applyFont="1" applyBorder="1" applyAlignment="1">
      <alignment horizontal="left" vertical="center" wrapText="1"/>
      <protection/>
    </xf>
    <xf numFmtId="0" fontId="12" fillId="0" borderId="17" xfId="71" applyFont="1" applyBorder="1" applyAlignment="1">
      <alignment horizontal="center" vertical="center" wrapText="1"/>
      <protection/>
    </xf>
    <xf numFmtId="0" fontId="17" fillId="0" borderId="17" xfId="71" applyFont="1" applyBorder="1" applyAlignment="1">
      <alignment horizontal="left" vertical="center" wrapText="1"/>
      <protection/>
    </xf>
    <xf numFmtId="0" fontId="17" fillId="0" borderId="14" xfId="71" applyFont="1" applyBorder="1" applyAlignment="1">
      <alignment horizontal="center" vertical="center"/>
      <protection/>
    </xf>
    <xf numFmtId="167" fontId="17" fillId="0" borderId="14" xfId="42" applyNumberFormat="1" applyFont="1" applyFill="1" applyBorder="1" applyAlignment="1" applyProtection="1">
      <alignment horizontal="center" vertical="center"/>
      <protection/>
    </xf>
    <xf numFmtId="0" fontId="15" fillId="0" borderId="0" xfId="0" applyFont="1" applyAlignment="1">
      <alignment wrapText="1"/>
    </xf>
    <xf numFmtId="0" fontId="17" fillId="0" borderId="14" xfId="71" applyFont="1" applyBorder="1" applyAlignment="1">
      <alignment horizontal="center" vertical="center" wrapText="1"/>
      <protection/>
    </xf>
    <xf numFmtId="0" fontId="11" fillId="0" borderId="0" xfId="71" applyFont="1" applyAlignment="1">
      <alignment horizontal="center" vertical="center" wrapText="1"/>
      <protection/>
    </xf>
    <xf numFmtId="0" fontId="17" fillId="0" borderId="0" xfId="71" applyFont="1" applyAlignment="1">
      <alignment horizontal="left" vertical="center" wrapText="1"/>
      <protection/>
    </xf>
    <xf numFmtId="0" fontId="17" fillId="0" borderId="0" xfId="71" applyFont="1" applyAlignment="1">
      <alignment vertical="center" wrapText="1"/>
      <protection/>
    </xf>
    <xf numFmtId="0" fontId="17" fillId="0" borderId="0" xfId="71" applyFont="1" applyAlignment="1">
      <alignment horizontal="center" vertical="center"/>
      <protection/>
    </xf>
    <xf numFmtId="167" fontId="17" fillId="0" borderId="0" xfId="42" applyNumberFormat="1" applyFont="1" applyFill="1" applyBorder="1" applyAlignment="1" applyProtection="1">
      <alignment horizontal="center" vertical="center"/>
      <protection/>
    </xf>
    <xf numFmtId="167" fontId="12" fillId="0" borderId="0" xfId="42" applyNumberFormat="1" applyFont="1" applyFill="1" applyBorder="1" applyAlignment="1" applyProtection="1">
      <alignment horizontal="center" vertical="center" wrapText="1"/>
      <protection/>
    </xf>
    <xf numFmtId="9" fontId="12" fillId="0" borderId="0" xfId="71" applyNumberFormat="1" applyFont="1" applyAlignment="1">
      <alignment horizontal="center" vertical="center" wrapText="1"/>
      <protection/>
    </xf>
    <xf numFmtId="0" fontId="12" fillId="0" borderId="0" xfId="71" applyFont="1" applyAlignment="1">
      <alignment horizontal="center" vertical="center" wrapText="1"/>
      <protection/>
    </xf>
    <xf numFmtId="0" fontId="40" fillId="0" borderId="0" xfId="0" applyFont="1" applyAlignment="1">
      <alignment horizontal="center" vertical="top" wrapText="1"/>
    </xf>
    <xf numFmtId="3" fontId="40" fillId="0" borderId="0" xfId="0" applyNumberFormat="1" applyFont="1" applyAlignment="1">
      <alignment horizontal="center" vertical="top" wrapText="1"/>
    </xf>
    <xf numFmtId="0" fontId="41" fillId="0" borderId="0" xfId="0" applyFont="1" applyAlignment="1">
      <alignment horizontal="center" vertical="top" wrapText="1"/>
    </xf>
    <xf numFmtId="167" fontId="40" fillId="0" borderId="0" xfId="42" applyNumberFormat="1" applyFont="1" applyFill="1" applyBorder="1" applyAlignment="1" applyProtection="1">
      <alignment horizontal="center" vertical="top" wrapText="1"/>
      <protection/>
    </xf>
    <xf numFmtId="167" fontId="1" fillId="0" borderId="0" xfId="42" applyNumberFormat="1" applyFont="1" applyFill="1" applyBorder="1" applyAlignment="1" applyProtection="1">
      <alignment horizontal="center"/>
      <protection locked="0"/>
    </xf>
    <xf numFmtId="180" fontId="42" fillId="0" borderId="0" xfId="0" applyNumberFormat="1" applyFont="1" applyAlignment="1">
      <alignment/>
    </xf>
    <xf numFmtId="167" fontId="44" fillId="0" borderId="0" xfId="42" applyNumberFormat="1" applyFont="1" applyFill="1" applyBorder="1" applyAlignment="1" applyProtection="1">
      <alignment/>
      <protection/>
    </xf>
    <xf numFmtId="167" fontId="44" fillId="0" borderId="0" xfId="42" applyNumberFormat="1" applyFont="1" applyFill="1" applyBorder="1" applyAlignment="1" applyProtection="1">
      <alignment/>
      <protection locked="0"/>
    </xf>
    <xf numFmtId="3" fontId="1" fillId="0" borderId="0" xfId="0" applyNumberFormat="1" applyFont="1" applyAlignment="1">
      <alignment/>
    </xf>
    <xf numFmtId="0" fontId="41" fillId="0" borderId="0" xfId="0" applyFont="1" applyAlignment="1">
      <alignment/>
    </xf>
    <xf numFmtId="167" fontId="1" fillId="0" borderId="0" xfId="42" applyNumberFormat="1" applyFont="1" applyFill="1" applyBorder="1" applyAlignment="1" applyProtection="1">
      <alignment/>
      <protection/>
    </xf>
    <xf numFmtId="0" fontId="43" fillId="0" borderId="0" xfId="0" applyFont="1" applyAlignment="1" applyProtection="1">
      <alignment horizontal="center" wrapText="1"/>
      <protection locked="0"/>
    </xf>
    <xf numFmtId="3" fontId="43" fillId="0" borderId="0" xfId="0" applyNumberFormat="1" applyFont="1" applyAlignment="1" applyProtection="1">
      <alignment horizontal="center" wrapText="1"/>
      <protection locked="0"/>
    </xf>
    <xf numFmtId="0" fontId="45" fillId="0" borderId="0" xfId="0" applyFont="1" applyAlignment="1" applyProtection="1">
      <alignment horizontal="center" wrapText="1"/>
      <protection locked="0"/>
    </xf>
    <xf numFmtId="167" fontId="43" fillId="0" borderId="0" xfId="42" applyNumberFormat="1" applyFont="1" applyFill="1" applyBorder="1" applyAlignment="1" applyProtection="1">
      <alignment horizontal="center"/>
      <protection locked="0"/>
    </xf>
    <xf numFmtId="167" fontId="43" fillId="0" borderId="0" xfId="42" applyNumberFormat="1" applyFont="1" applyFill="1" applyBorder="1" applyAlignment="1" applyProtection="1">
      <alignment horizontal="right" wrapText="1"/>
      <protection locked="0"/>
    </xf>
    <xf numFmtId="167" fontId="1" fillId="0" borderId="0" xfId="42" applyNumberFormat="1" applyFont="1" applyFill="1" applyBorder="1" applyAlignment="1" applyProtection="1">
      <alignment horizontal="center"/>
      <protection/>
    </xf>
    <xf numFmtId="167" fontId="1" fillId="0" borderId="0" xfId="42" applyNumberFormat="1" applyFont="1" applyFill="1" applyBorder="1" applyAlignment="1" applyProtection="1">
      <alignment horizontal="right"/>
      <protection locked="0"/>
    </xf>
    <xf numFmtId="0" fontId="44" fillId="0" borderId="0" xfId="0" applyFont="1" applyAlignment="1">
      <alignment/>
    </xf>
    <xf numFmtId="0" fontId="45" fillId="0" borderId="0" xfId="0" applyFont="1" applyAlignment="1">
      <alignment/>
    </xf>
    <xf numFmtId="0" fontId="10" fillId="0" borderId="0" xfId="0" applyFont="1" applyFill="1" applyBorder="1" applyAlignment="1">
      <alignment/>
    </xf>
    <xf numFmtId="0" fontId="9" fillId="0" borderId="0" xfId="49" applyFont="1" applyFill="1">
      <alignment/>
      <protection/>
    </xf>
    <xf numFmtId="171" fontId="10" fillId="33" borderId="13" xfId="49" applyNumberFormat="1" applyFont="1" applyFill="1" applyBorder="1" applyAlignment="1">
      <alignment horizontal="center" vertical="center" wrapText="1"/>
      <protection/>
    </xf>
    <xf numFmtId="171" fontId="12" fillId="33" borderId="13" xfId="49" applyNumberFormat="1" applyFont="1" applyFill="1" applyBorder="1" applyAlignment="1">
      <alignment horizontal="center" vertical="center" wrapText="1"/>
      <protection/>
    </xf>
    <xf numFmtId="0" fontId="9" fillId="33" borderId="13" xfId="49" applyFont="1" applyFill="1" applyBorder="1" applyAlignment="1">
      <alignment horizontal="center" vertical="center" wrapText="1"/>
      <protection/>
    </xf>
    <xf numFmtId="0" fontId="10" fillId="33" borderId="0" xfId="49" applyFont="1" applyFill="1" applyAlignment="1">
      <alignment horizontal="left" vertical="center"/>
      <protection/>
    </xf>
    <xf numFmtId="171" fontId="10" fillId="33" borderId="14" xfId="49" applyNumberFormat="1" applyFont="1" applyFill="1" applyBorder="1" applyAlignment="1">
      <alignment horizontal="center" vertical="center" wrapText="1"/>
      <protection/>
    </xf>
    <xf numFmtId="181" fontId="10" fillId="33" borderId="14" xfId="49" applyNumberFormat="1" applyFont="1" applyFill="1" applyBorder="1" applyAlignment="1">
      <alignment horizontal="left" vertical="center" wrapText="1"/>
      <protection/>
    </xf>
    <xf numFmtId="181" fontId="10" fillId="33" borderId="14" xfId="49" applyNumberFormat="1" applyFont="1" applyFill="1" applyBorder="1" applyAlignment="1">
      <alignment horizontal="center" vertical="center" wrapText="1"/>
      <protection/>
    </xf>
    <xf numFmtId="182" fontId="10" fillId="33" borderId="14" xfId="49" applyNumberFormat="1" applyFont="1" applyFill="1" applyBorder="1" applyAlignment="1">
      <alignment horizontal="center" vertical="center" wrapText="1"/>
      <protection/>
    </xf>
    <xf numFmtId="0" fontId="10" fillId="33" borderId="16" xfId="49" applyFont="1" applyFill="1" applyBorder="1" applyAlignment="1">
      <alignment horizontal="center" vertical="center" wrapText="1"/>
      <protection/>
    </xf>
    <xf numFmtId="0" fontId="10" fillId="33" borderId="16" xfId="49" applyFont="1" applyFill="1" applyBorder="1" applyAlignment="1">
      <alignment horizontal="left" vertical="center" wrapText="1"/>
      <protection/>
    </xf>
    <xf numFmtId="171" fontId="9" fillId="33" borderId="17" xfId="49" applyNumberFormat="1" applyFont="1" applyFill="1" applyBorder="1" applyAlignment="1">
      <alignment horizontal="center" vertical="center" wrapText="1"/>
      <protection/>
    </xf>
    <xf numFmtId="171" fontId="9" fillId="33" borderId="13" xfId="49" applyNumberFormat="1" applyFont="1" applyFill="1" applyBorder="1" applyAlignment="1">
      <alignment horizontal="center" vertical="center" wrapText="1"/>
      <protection/>
    </xf>
    <xf numFmtId="9" fontId="9" fillId="33" borderId="14" xfId="49" applyNumberFormat="1" applyFont="1" applyFill="1" applyBorder="1" applyAlignment="1">
      <alignment horizontal="center" vertical="center" wrapText="1"/>
      <protection/>
    </xf>
    <xf numFmtId="171" fontId="9" fillId="33" borderId="14" xfId="49" applyNumberFormat="1" applyFont="1" applyFill="1" applyBorder="1" applyAlignment="1">
      <alignment horizontal="center" vertical="center" wrapText="1"/>
      <protection/>
    </xf>
    <xf numFmtId="171" fontId="9" fillId="33" borderId="14" xfId="49" applyNumberFormat="1" applyFont="1" applyFill="1" applyBorder="1" applyAlignment="1">
      <alignment horizontal="center" vertical="center"/>
      <protection/>
    </xf>
    <xf numFmtId="0" fontId="4" fillId="33" borderId="0" xfId="49" applyFill="1">
      <alignment/>
      <protection/>
    </xf>
    <xf numFmtId="0" fontId="10" fillId="33" borderId="0" xfId="0" applyFont="1" applyFill="1" applyAlignment="1">
      <alignment/>
    </xf>
    <xf numFmtId="0" fontId="10" fillId="33" borderId="0" xfId="0" applyFont="1" applyFill="1" applyAlignment="1">
      <alignment horizontal="center"/>
    </xf>
    <xf numFmtId="0" fontId="46" fillId="33" borderId="0" xfId="49" applyFont="1" applyFill="1">
      <alignment/>
      <protection/>
    </xf>
    <xf numFmtId="2" fontId="10" fillId="33" borderId="0" xfId="49" applyNumberFormat="1" applyFont="1" applyFill="1">
      <alignment/>
      <protection/>
    </xf>
    <xf numFmtId="0" fontId="0" fillId="0" borderId="0" xfId="0" applyBorder="1" applyAlignment="1">
      <alignment horizontal="center" vertical="center"/>
    </xf>
    <xf numFmtId="0" fontId="0" fillId="0" borderId="0" xfId="0" applyAlignment="1">
      <alignment horizontal="center" vertical="center"/>
    </xf>
    <xf numFmtId="4" fontId="9" fillId="0" borderId="0" xfId="0" applyNumberFormat="1" applyFont="1" applyAlignment="1">
      <alignment horizontal="center" vertical="center"/>
    </xf>
    <xf numFmtId="2" fontId="9" fillId="0" borderId="0" xfId="0" applyNumberFormat="1" applyFont="1" applyAlignment="1">
      <alignment horizontal="center" vertical="center"/>
    </xf>
    <xf numFmtId="0" fontId="9" fillId="0" borderId="0" xfId="0" applyFont="1" applyAlignment="1">
      <alignment horizontal="center" vertical="center"/>
    </xf>
    <xf numFmtId="9" fontId="9" fillId="0" borderId="0" xfId="0" applyNumberFormat="1" applyFont="1" applyAlignment="1">
      <alignment horizontal="center" vertical="center"/>
    </xf>
    <xf numFmtId="0" fontId="10" fillId="0" borderId="0" xfId="0" applyFont="1" applyFill="1" applyBorder="1" applyAlignment="1">
      <alignment horizontal="center"/>
    </xf>
    <xf numFmtId="0" fontId="12" fillId="33" borderId="13" xfId="0" applyFont="1" applyFill="1" applyBorder="1" applyAlignment="1">
      <alignment horizontal="center" vertical="center" wrapText="1"/>
    </xf>
    <xf numFmtId="0" fontId="12" fillId="33" borderId="13" xfId="0" applyFont="1" applyFill="1" applyBorder="1" applyAlignment="1">
      <alignment vertical="center" wrapText="1"/>
    </xf>
    <xf numFmtId="3" fontId="12" fillId="33" borderId="13" xfId="0" applyNumberFormat="1" applyFont="1" applyFill="1" applyBorder="1" applyAlignment="1">
      <alignment horizontal="center" vertical="center" wrapText="1"/>
    </xf>
    <xf numFmtId="2" fontId="12" fillId="33" borderId="13" xfId="0" applyNumberFormat="1" applyFont="1" applyFill="1" applyBorder="1" applyAlignment="1">
      <alignment horizontal="center" vertical="center"/>
    </xf>
    <xf numFmtId="2" fontId="12" fillId="33" borderId="13" xfId="0" applyNumberFormat="1" applyFont="1" applyFill="1" applyBorder="1" applyAlignment="1">
      <alignment horizontal="center" vertical="center" wrapText="1"/>
    </xf>
    <xf numFmtId="9" fontId="12" fillId="33" borderId="13" xfId="0" applyNumberFormat="1" applyFont="1" applyFill="1" applyBorder="1" applyAlignment="1">
      <alignment horizontal="center" vertical="center" wrapText="1"/>
    </xf>
    <xf numFmtId="4" fontId="12" fillId="33" borderId="13" xfId="0" applyNumberFormat="1" applyFont="1" applyFill="1" applyBorder="1" applyAlignment="1">
      <alignment horizontal="center" vertical="center" wrapText="1"/>
    </xf>
    <xf numFmtId="0" fontId="10" fillId="33" borderId="13" xfId="0" applyFont="1" applyFill="1" applyBorder="1" applyAlignment="1">
      <alignment horizontal="center" wrapText="1"/>
    </xf>
    <xf numFmtId="0" fontId="10" fillId="33" borderId="14" xfId="0" applyFont="1" applyFill="1" applyBorder="1" applyAlignment="1">
      <alignment/>
    </xf>
    <xf numFmtId="0" fontId="30" fillId="0" borderId="0" xfId="0" applyFont="1" applyAlignment="1">
      <alignment/>
    </xf>
    <xf numFmtId="0" fontId="12" fillId="33" borderId="14" xfId="0" applyFont="1" applyFill="1" applyBorder="1" applyAlignment="1">
      <alignment horizontal="center" vertical="center" wrapText="1"/>
    </xf>
    <xf numFmtId="0" fontId="12" fillId="33" borderId="14" xfId="0" applyFont="1" applyFill="1" applyBorder="1" applyAlignment="1">
      <alignment vertical="center" wrapText="1"/>
    </xf>
    <xf numFmtId="3" fontId="12" fillId="33" borderId="14" xfId="0" applyNumberFormat="1" applyFont="1" applyFill="1" applyBorder="1" applyAlignment="1">
      <alignment horizontal="center" vertical="center" wrapText="1"/>
    </xf>
    <xf numFmtId="2" fontId="12" fillId="33" borderId="14" xfId="0" applyNumberFormat="1" applyFont="1" applyFill="1" applyBorder="1" applyAlignment="1">
      <alignment horizontal="center" vertical="center"/>
    </xf>
    <xf numFmtId="9" fontId="12" fillId="33" borderId="14" xfId="0" applyNumberFormat="1" applyFont="1" applyFill="1" applyBorder="1" applyAlignment="1">
      <alignment horizontal="center" vertical="center" wrapText="1"/>
    </xf>
    <xf numFmtId="4" fontId="12" fillId="33" borderId="14" xfId="0" applyNumberFormat="1" applyFont="1" applyFill="1" applyBorder="1" applyAlignment="1">
      <alignment horizontal="center" vertical="center" wrapText="1"/>
    </xf>
    <xf numFmtId="0" fontId="10" fillId="33" borderId="14" xfId="0" applyFont="1" applyFill="1" applyBorder="1" applyAlignment="1">
      <alignment horizontal="center" wrapText="1"/>
    </xf>
    <xf numFmtId="0" fontId="10" fillId="33" borderId="16" xfId="0" applyFont="1" applyFill="1" applyBorder="1" applyAlignment="1">
      <alignment horizontal="center" wrapText="1"/>
    </xf>
    <xf numFmtId="3" fontId="12" fillId="33" borderId="14" xfId="0" applyNumberFormat="1" applyFont="1" applyFill="1" applyBorder="1" applyAlignment="1">
      <alignment horizontal="center" vertical="center"/>
    </xf>
    <xf numFmtId="0" fontId="30" fillId="0" borderId="14" xfId="0" applyFont="1" applyBorder="1" applyAlignment="1">
      <alignment/>
    </xf>
    <xf numFmtId="2" fontId="11" fillId="33" borderId="14" xfId="0" applyNumberFormat="1" applyFont="1" applyFill="1" applyBorder="1" applyAlignment="1">
      <alignment horizontal="center" vertical="center"/>
    </xf>
    <xf numFmtId="4" fontId="11" fillId="33" borderId="14" xfId="0" applyNumberFormat="1" applyFont="1" applyFill="1" applyBorder="1" applyAlignment="1">
      <alignment horizontal="center" vertical="center" wrapText="1"/>
    </xf>
    <xf numFmtId="9" fontId="11" fillId="33" borderId="14" xfId="0" applyNumberFormat="1" applyFont="1" applyFill="1" applyBorder="1" applyAlignment="1">
      <alignment horizontal="center" vertical="center" wrapText="1"/>
    </xf>
    <xf numFmtId="0" fontId="9" fillId="33" borderId="14" xfId="0"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xf>
    <xf numFmtId="0" fontId="10" fillId="0" borderId="0" xfId="0" applyFont="1" applyFill="1" applyBorder="1" applyAlignment="1">
      <alignment horizontal="center" vertical="center" wrapText="1"/>
    </xf>
    <xf numFmtId="3" fontId="10" fillId="0" borderId="0" xfId="0" applyNumberFormat="1" applyFont="1" applyBorder="1" applyAlignment="1">
      <alignment horizontal="center" vertical="center"/>
    </xf>
    <xf numFmtId="2" fontId="10" fillId="0" borderId="0" xfId="0" applyNumberFormat="1" applyFont="1" applyBorder="1" applyAlignment="1">
      <alignment horizontal="center" vertical="center"/>
    </xf>
    <xf numFmtId="2" fontId="10" fillId="0" borderId="0" xfId="0" applyNumberFormat="1" applyFont="1" applyBorder="1" applyAlignment="1">
      <alignment horizontal="center" vertical="center" wrapText="1"/>
    </xf>
    <xf numFmtId="9" fontId="10" fillId="0" borderId="0" xfId="0" applyNumberFormat="1" applyFont="1" applyBorder="1" applyAlignment="1">
      <alignment horizontal="center" vertical="center" wrapText="1"/>
    </xf>
    <xf numFmtId="4" fontId="10" fillId="0" borderId="0" xfId="0" applyNumberFormat="1" applyFont="1" applyBorder="1" applyAlignment="1">
      <alignment horizontal="center" vertical="center" wrapText="1"/>
    </xf>
    <xf numFmtId="183" fontId="10" fillId="33" borderId="13" xfId="49" applyNumberFormat="1" applyFont="1" applyFill="1" applyBorder="1" applyAlignment="1">
      <alignment horizontal="center" vertical="center" wrapText="1"/>
      <protection/>
    </xf>
    <xf numFmtId="183" fontId="10" fillId="33" borderId="14" xfId="49" applyNumberFormat="1" applyFont="1" applyFill="1" applyBorder="1" applyAlignment="1">
      <alignment horizontal="center" vertical="center" wrapText="1"/>
      <protection/>
    </xf>
    <xf numFmtId="0" fontId="12" fillId="33" borderId="14" xfId="71" applyFont="1" applyFill="1" applyBorder="1" applyAlignment="1">
      <alignment horizontal="left" vertical="center" wrapText="1"/>
      <protection/>
    </xf>
    <xf numFmtId="1" fontId="12" fillId="33" borderId="14" xfId="71" applyNumberFormat="1" applyFont="1" applyFill="1" applyBorder="1" applyAlignment="1">
      <alignment horizontal="center" vertical="center" wrapText="1"/>
      <protection/>
    </xf>
    <xf numFmtId="183" fontId="12" fillId="33" borderId="14" xfId="49" applyNumberFormat="1" applyFont="1" applyFill="1" applyBorder="1" applyAlignment="1">
      <alignment horizontal="center" vertical="center" wrapText="1"/>
      <protection/>
    </xf>
    <xf numFmtId="0" fontId="12" fillId="33" borderId="16" xfId="0" applyFont="1" applyFill="1" applyBorder="1" applyAlignment="1">
      <alignment wrapText="1"/>
    </xf>
    <xf numFmtId="0" fontId="10" fillId="33" borderId="16" xfId="0" applyFont="1" applyFill="1" applyBorder="1" applyAlignment="1">
      <alignment horizontal="center" vertical="center"/>
    </xf>
    <xf numFmtId="183" fontId="10" fillId="33" borderId="16" xfId="49" applyNumberFormat="1" applyFont="1" applyFill="1" applyBorder="1" applyAlignment="1">
      <alignment horizontal="center" vertical="center" wrapText="1"/>
      <protection/>
    </xf>
    <xf numFmtId="0" fontId="11" fillId="0" borderId="14" xfId="0" applyFont="1" applyBorder="1" applyAlignment="1">
      <alignment horizontal="center" vertical="center"/>
    </xf>
    <xf numFmtId="183" fontId="9" fillId="33" borderId="17" xfId="49" applyNumberFormat="1" applyFont="1" applyFill="1" applyBorder="1" applyAlignment="1">
      <alignment horizontal="center" vertical="center" wrapText="1"/>
      <protection/>
    </xf>
    <xf numFmtId="9" fontId="9" fillId="33" borderId="14" xfId="0" applyNumberFormat="1" applyFont="1" applyFill="1" applyBorder="1" applyAlignment="1">
      <alignment horizontal="center" vertical="center"/>
    </xf>
    <xf numFmtId="183" fontId="9" fillId="33" borderId="14" xfId="49" applyNumberFormat="1" applyFont="1" applyFill="1" applyBorder="1" applyAlignment="1">
      <alignment horizontal="center" vertical="center" wrapText="1"/>
      <protection/>
    </xf>
    <xf numFmtId="183" fontId="10" fillId="0" borderId="0" xfId="0" applyNumberFormat="1" applyFont="1" applyAlignment="1">
      <alignment/>
    </xf>
    <xf numFmtId="0" fontId="12" fillId="33" borderId="13" xfId="0" applyFont="1" applyFill="1" applyBorder="1" applyAlignment="1">
      <alignment horizontal="center" vertical="center"/>
    </xf>
    <xf numFmtId="0" fontId="10" fillId="0" borderId="13" xfId="0" applyFont="1" applyFill="1" applyBorder="1" applyAlignment="1">
      <alignment vertical="center" wrapText="1"/>
    </xf>
    <xf numFmtId="183" fontId="12" fillId="33" borderId="13" xfId="0" applyNumberFormat="1" applyFont="1" applyFill="1" applyBorder="1" applyAlignment="1">
      <alignment horizontal="center" vertical="center"/>
    </xf>
    <xf numFmtId="9" fontId="12" fillId="33" borderId="13" xfId="0" applyNumberFormat="1" applyFont="1" applyFill="1" applyBorder="1" applyAlignment="1">
      <alignment horizontal="center" vertical="center"/>
    </xf>
    <xf numFmtId="171" fontId="12" fillId="33" borderId="13" xfId="0" applyNumberFormat="1" applyFont="1" applyFill="1" applyBorder="1" applyAlignment="1">
      <alignment horizontal="center" vertical="center"/>
    </xf>
    <xf numFmtId="0" fontId="10" fillId="0" borderId="14" xfId="0" applyFont="1" applyFill="1" applyBorder="1" applyAlignment="1">
      <alignment vertical="center" wrapText="1"/>
    </xf>
    <xf numFmtId="183" fontId="12" fillId="33" borderId="14" xfId="0" applyNumberFormat="1" applyFont="1" applyFill="1" applyBorder="1" applyAlignment="1">
      <alignment horizontal="center" vertical="center"/>
    </xf>
    <xf numFmtId="9" fontId="12" fillId="33" borderId="14" xfId="0" applyNumberFormat="1" applyFont="1" applyFill="1" applyBorder="1" applyAlignment="1">
      <alignment horizontal="center" vertical="center"/>
    </xf>
    <xf numFmtId="0" fontId="12" fillId="33" borderId="16" xfId="0" applyFont="1" applyFill="1" applyBorder="1" applyAlignment="1">
      <alignment horizontal="center" vertical="center"/>
    </xf>
    <xf numFmtId="0" fontId="10" fillId="0" borderId="16" xfId="0" applyFont="1" applyFill="1" applyBorder="1" applyAlignment="1">
      <alignment vertical="center" wrapText="1"/>
    </xf>
    <xf numFmtId="183" fontId="12" fillId="33" borderId="16" xfId="0" applyNumberFormat="1" applyFont="1" applyFill="1" applyBorder="1" applyAlignment="1">
      <alignment horizontal="center" vertical="center"/>
    </xf>
    <xf numFmtId="0" fontId="11" fillId="33" borderId="14" xfId="0" applyFont="1" applyFill="1" applyBorder="1" applyAlignment="1">
      <alignment horizontal="center" vertical="center"/>
    </xf>
    <xf numFmtId="0" fontId="11" fillId="0" borderId="14" xfId="0" applyFont="1" applyFill="1" applyBorder="1" applyAlignment="1">
      <alignment horizontal="center" vertical="center"/>
    </xf>
    <xf numFmtId="171" fontId="11" fillId="33" borderId="17" xfId="0" applyNumberFormat="1" applyFont="1" applyFill="1" applyBorder="1" applyAlignment="1">
      <alignment horizontal="center" vertical="center"/>
    </xf>
    <xf numFmtId="0" fontId="36" fillId="0" borderId="0" xfId="78" applyFont="1">
      <alignment/>
      <protection/>
    </xf>
    <xf numFmtId="0" fontId="47" fillId="0" borderId="0" xfId="78" applyFont="1">
      <alignment/>
      <protection/>
    </xf>
    <xf numFmtId="0" fontId="12" fillId="0" borderId="0" xfId="78" applyFont="1">
      <alignment/>
      <protection/>
    </xf>
    <xf numFmtId="0" fontId="9" fillId="0" borderId="0" xfId="78" applyFont="1">
      <alignment/>
      <protection/>
    </xf>
    <xf numFmtId="0" fontId="12" fillId="33" borderId="13" xfId="78" applyFont="1" applyFill="1" applyBorder="1" applyAlignment="1">
      <alignment horizontal="center" vertical="center"/>
      <protection/>
    </xf>
    <xf numFmtId="0" fontId="10" fillId="33" borderId="13" xfId="78" applyFont="1" applyFill="1" applyBorder="1" applyAlignment="1">
      <alignment horizontal="left" wrapText="1"/>
      <protection/>
    </xf>
    <xf numFmtId="2" fontId="10" fillId="33" borderId="14" xfId="78" applyNumberFormat="1" applyFont="1" applyFill="1" applyBorder="1" applyAlignment="1">
      <alignment horizontal="center" vertical="center"/>
      <protection/>
    </xf>
    <xf numFmtId="2" fontId="12" fillId="33" borderId="13" xfId="78" applyNumberFormat="1" applyFont="1" applyFill="1" applyBorder="1" applyAlignment="1">
      <alignment horizontal="center" vertical="center"/>
      <protection/>
    </xf>
    <xf numFmtId="9" fontId="12" fillId="33" borderId="13" xfId="78" applyNumberFormat="1" applyFont="1" applyFill="1" applyBorder="1" applyAlignment="1">
      <alignment horizontal="center" vertical="center"/>
      <protection/>
    </xf>
    <xf numFmtId="0" fontId="12" fillId="33" borderId="13" xfId="78" applyFont="1" applyFill="1" applyBorder="1" applyAlignment="1">
      <alignment horizontal="center" vertical="center" wrapText="1"/>
      <protection/>
    </xf>
    <xf numFmtId="0" fontId="12" fillId="33" borderId="14" xfId="78" applyFont="1" applyFill="1" applyBorder="1" applyAlignment="1">
      <alignment horizontal="center" vertical="center"/>
      <protection/>
    </xf>
    <xf numFmtId="0" fontId="12" fillId="33" borderId="14" xfId="78" applyFont="1" applyFill="1" applyBorder="1" applyAlignment="1">
      <alignment horizontal="left" wrapText="1"/>
      <protection/>
    </xf>
    <xf numFmtId="9" fontId="12" fillId="33" borderId="14" xfId="78" applyNumberFormat="1" applyFont="1" applyFill="1" applyBorder="1" applyAlignment="1">
      <alignment horizontal="center" vertical="center"/>
      <protection/>
    </xf>
    <xf numFmtId="0" fontId="12" fillId="33" borderId="14" xfId="78" applyFont="1" applyFill="1" applyBorder="1" applyAlignment="1">
      <alignment wrapText="1"/>
      <protection/>
    </xf>
    <xf numFmtId="0" fontId="12" fillId="33" borderId="14" xfId="78" applyFont="1" applyFill="1" applyBorder="1" applyAlignment="1">
      <alignment horizontal="center" vertical="center" wrapText="1"/>
      <protection/>
    </xf>
    <xf numFmtId="0" fontId="12" fillId="33" borderId="14" xfId="78" applyFont="1" applyFill="1" applyBorder="1" applyAlignment="1">
      <alignment vertical="center" wrapText="1"/>
      <protection/>
    </xf>
    <xf numFmtId="0" fontId="12" fillId="33" borderId="19" xfId="78" applyFont="1" applyFill="1" applyBorder="1" applyAlignment="1">
      <alignment horizontal="left" vertical="center" wrapText="1"/>
      <protection/>
    </xf>
    <xf numFmtId="0" fontId="12" fillId="33" borderId="19" xfId="78" applyFont="1" applyFill="1" applyBorder="1" applyAlignment="1">
      <alignment horizontal="center" vertical="center"/>
      <protection/>
    </xf>
    <xf numFmtId="0" fontId="10" fillId="33" borderId="14" xfId="78" applyFont="1" applyFill="1" applyBorder="1" applyAlignment="1">
      <alignment horizontal="center" vertical="center" wrapText="1"/>
      <protection/>
    </xf>
    <xf numFmtId="0" fontId="12" fillId="33" borderId="0" xfId="0" applyFont="1" applyFill="1" applyAlignment="1">
      <alignment wrapText="1"/>
    </xf>
    <xf numFmtId="0" fontId="10" fillId="33" borderId="14" xfId="78" applyFont="1" applyFill="1" applyBorder="1" applyAlignment="1">
      <alignment wrapText="1"/>
      <protection/>
    </xf>
    <xf numFmtId="0" fontId="12" fillId="0" borderId="14" xfId="0" applyFont="1" applyBorder="1" applyAlignment="1">
      <alignment wrapText="1"/>
    </xf>
    <xf numFmtId="0" fontId="12" fillId="33" borderId="16" xfId="78" applyFont="1" applyFill="1" applyBorder="1" applyAlignment="1">
      <alignment horizontal="center" vertical="center"/>
      <protection/>
    </xf>
    <xf numFmtId="0" fontId="12" fillId="0" borderId="16" xfId="0" applyFont="1" applyBorder="1" applyAlignment="1">
      <alignment wrapText="1"/>
    </xf>
    <xf numFmtId="0" fontId="12" fillId="33" borderId="16" xfId="78" applyFont="1" applyFill="1" applyBorder="1" applyAlignment="1">
      <alignment horizontal="center" vertical="center" wrapText="1"/>
      <protection/>
    </xf>
    <xf numFmtId="0" fontId="11" fillId="0" borderId="0" xfId="0" applyFont="1" applyFill="1" applyAlignment="1">
      <alignment/>
    </xf>
    <xf numFmtId="0" fontId="11" fillId="0" borderId="0" xfId="0" applyFont="1" applyFill="1" applyAlignment="1">
      <alignment horizontal="center"/>
    </xf>
    <xf numFmtId="0" fontId="48" fillId="0" borderId="0" xfId="78" applyFont="1">
      <alignment/>
      <protection/>
    </xf>
    <xf numFmtId="0" fontId="48" fillId="0" borderId="0" xfId="0" applyFont="1" applyAlignment="1">
      <alignment/>
    </xf>
    <xf numFmtId="0" fontId="44" fillId="0" borderId="0" xfId="0" applyFont="1" applyAlignment="1">
      <alignment wrapText="1"/>
    </xf>
    <xf numFmtId="0" fontId="48" fillId="0" borderId="0" xfId="0" applyFont="1" applyAlignment="1">
      <alignment horizontal="center"/>
    </xf>
    <xf numFmtId="0" fontId="9" fillId="0" borderId="0" xfId="0" applyFont="1" applyAlignment="1">
      <alignment horizontal="center"/>
    </xf>
    <xf numFmtId="0" fontId="12" fillId="33" borderId="13" xfId="115" applyFont="1" applyFill="1" applyBorder="1" applyAlignment="1">
      <alignment horizontal="left" vertical="center" wrapText="1"/>
      <protection/>
    </xf>
    <xf numFmtId="0" fontId="12" fillId="33" borderId="13" xfId="115" applyFont="1" applyFill="1" applyBorder="1" applyAlignment="1">
      <alignment horizontal="center" vertical="center" wrapText="1"/>
      <protection/>
    </xf>
    <xf numFmtId="171" fontId="12" fillId="0" borderId="13" xfId="115" applyNumberFormat="1" applyFont="1" applyBorder="1" applyAlignment="1">
      <alignment horizontal="center" vertical="center" wrapText="1"/>
      <protection/>
    </xf>
    <xf numFmtId="172" fontId="12" fillId="0" borderId="13" xfId="115" applyNumberFormat="1" applyFont="1" applyBorder="1" applyAlignment="1">
      <alignment horizontal="center" vertical="center" wrapText="1"/>
      <protection/>
    </xf>
    <xf numFmtId="9" fontId="10" fillId="0" borderId="13" xfId="84" applyNumberFormat="1" applyFont="1" applyBorder="1" applyAlignment="1">
      <alignment horizontal="center" vertical="center"/>
      <protection/>
    </xf>
    <xf numFmtId="183" fontId="12" fillId="0" borderId="13" xfId="115" applyNumberFormat="1" applyFont="1" applyBorder="1" applyAlignment="1">
      <alignment horizontal="center" vertical="center" wrapText="1"/>
      <protection/>
    </xf>
    <xf numFmtId="0" fontId="12" fillId="33" borderId="14" xfId="115" applyFont="1" applyFill="1" applyBorder="1" applyAlignment="1">
      <alignment horizontal="left" vertical="center" wrapText="1"/>
      <protection/>
    </xf>
    <xf numFmtId="171" fontId="12" fillId="0" borderId="14" xfId="115" applyNumberFormat="1" applyFont="1" applyBorder="1" applyAlignment="1">
      <alignment horizontal="center" vertical="center" wrapText="1"/>
      <protection/>
    </xf>
    <xf numFmtId="9" fontId="10" fillId="0" borderId="14" xfId="84" applyNumberFormat="1" applyFont="1" applyBorder="1" applyAlignment="1">
      <alignment horizontal="center" vertical="center"/>
      <protection/>
    </xf>
    <xf numFmtId="183" fontId="12" fillId="0" borderId="14" xfId="115" applyNumberFormat="1" applyFont="1" applyBorder="1" applyAlignment="1">
      <alignment horizontal="center" vertical="center" wrapText="1"/>
      <protection/>
    </xf>
    <xf numFmtId="171" fontId="12" fillId="33" borderId="14" xfId="115" applyNumberFormat="1" applyFont="1" applyFill="1" applyBorder="1" applyAlignment="1">
      <alignment horizontal="center" vertical="center" wrapText="1"/>
      <protection/>
    </xf>
    <xf numFmtId="0" fontId="12" fillId="33" borderId="14" xfId="115" applyFont="1" applyFill="1" applyBorder="1" applyAlignment="1">
      <alignment horizontal="center" vertical="center" wrapText="1"/>
      <protection/>
    </xf>
    <xf numFmtId="0" fontId="10" fillId="33" borderId="14" xfId="115" applyNumberFormat="1" applyFont="1" applyFill="1" applyBorder="1" applyAlignment="1">
      <alignment horizontal="left" vertical="center" wrapText="1"/>
      <protection/>
    </xf>
    <xf numFmtId="0" fontId="10" fillId="33" borderId="14" xfId="115" applyNumberFormat="1" applyFont="1" applyFill="1" applyBorder="1" applyAlignment="1">
      <alignment horizontal="center" vertical="center" wrapText="1"/>
      <protection/>
    </xf>
    <xf numFmtId="0" fontId="12" fillId="0" borderId="14" xfId="115" applyFont="1" applyFill="1" applyBorder="1" applyAlignment="1">
      <alignment horizontal="left" vertical="center" wrapText="1"/>
      <protection/>
    </xf>
    <xf numFmtId="0" fontId="12" fillId="0" borderId="14" xfId="115" applyFont="1" applyFill="1" applyBorder="1" applyAlignment="1">
      <alignment horizontal="center" vertical="center" wrapText="1"/>
      <protection/>
    </xf>
    <xf numFmtId="0" fontId="10" fillId="33" borderId="14" xfId="115" applyFont="1" applyFill="1" applyBorder="1" applyAlignment="1">
      <alignment horizontal="left" vertical="center" wrapText="1"/>
      <protection/>
    </xf>
    <xf numFmtId="0" fontId="12" fillId="33" borderId="14" xfId="115" applyNumberFormat="1" applyFont="1" applyFill="1" applyBorder="1" applyAlignment="1">
      <alignment horizontal="left" vertical="center" wrapText="1"/>
      <protection/>
    </xf>
    <xf numFmtId="0" fontId="12" fillId="0" borderId="14" xfId="115" applyNumberFormat="1" applyFont="1" applyBorder="1" applyAlignment="1">
      <alignment horizontal="center" vertical="center" wrapText="1"/>
      <protection/>
    </xf>
    <xf numFmtId="0" fontId="12" fillId="0" borderId="14" xfId="115" applyNumberFormat="1" applyFont="1" applyFill="1" applyBorder="1" applyAlignment="1">
      <alignment horizontal="left" vertical="center" wrapText="1"/>
      <protection/>
    </xf>
    <xf numFmtId="0" fontId="12" fillId="0" borderId="14" xfId="115" applyNumberFormat="1" applyFont="1" applyFill="1" applyBorder="1" applyAlignment="1">
      <alignment horizontal="center" vertical="center" wrapText="1"/>
      <protection/>
    </xf>
    <xf numFmtId="169" fontId="11" fillId="0" borderId="14" xfId="115" applyNumberFormat="1" applyFont="1" applyBorder="1" applyAlignment="1" applyProtection="1">
      <alignment horizontal="center" vertical="center" wrapText="1"/>
      <protection/>
    </xf>
    <xf numFmtId="172" fontId="11" fillId="0" borderId="14" xfId="115" applyNumberFormat="1" applyFont="1" applyBorder="1" applyAlignment="1">
      <alignment horizontal="center" vertical="center" wrapText="1"/>
      <protection/>
    </xf>
    <xf numFmtId="183" fontId="11" fillId="0" borderId="14" xfId="115" applyNumberFormat="1" applyFont="1" applyBorder="1" applyAlignment="1">
      <alignment horizontal="center" vertical="center" wrapText="1"/>
      <protection/>
    </xf>
    <xf numFmtId="0" fontId="10" fillId="0" borderId="13" xfId="115" applyFont="1" applyBorder="1" applyAlignment="1">
      <alignment wrapText="1"/>
      <protection/>
    </xf>
    <xf numFmtId="185" fontId="10" fillId="0" borderId="13" xfId="0" applyNumberFormat="1" applyFont="1" applyBorder="1" applyAlignment="1">
      <alignment horizontal="center" vertical="center" wrapText="1"/>
    </xf>
    <xf numFmtId="0" fontId="10" fillId="0" borderId="14" xfId="115" applyFont="1" applyBorder="1" applyAlignment="1">
      <alignment wrapText="1"/>
      <protection/>
    </xf>
    <xf numFmtId="185" fontId="10" fillId="0" borderId="14" xfId="0" applyNumberFormat="1" applyFont="1" applyBorder="1" applyAlignment="1">
      <alignment horizontal="center" vertical="center" wrapText="1"/>
    </xf>
    <xf numFmtId="171" fontId="11" fillId="0" borderId="14" xfId="115" applyNumberFormat="1" applyFont="1" applyBorder="1" applyAlignment="1">
      <alignment horizontal="center" vertical="center" wrapText="1"/>
      <protection/>
    </xf>
    <xf numFmtId="9" fontId="9" fillId="0" borderId="14" xfId="84" applyNumberFormat="1" applyFont="1" applyBorder="1" applyAlignment="1">
      <alignment horizontal="center" vertical="center"/>
      <protection/>
    </xf>
    <xf numFmtId="0" fontId="49" fillId="0" borderId="0" xfId="0" applyFont="1" applyAlignment="1">
      <alignment/>
    </xf>
    <xf numFmtId="0" fontId="12" fillId="0" borderId="0" xfId="0" applyFont="1" applyAlignment="1">
      <alignment vertical="center"/>
    </xf>
    <xf numFmtId="0" fontId="12" fillId="0" borderId="13" xfId="0" applyFont="1" applyFill="1" applyBorder="1" applyAlignment="1">
      <alignment horizontal="center" vertical="center"/>
    </xf>
    <xf numFmtId="170" fontId="10" fillId="0" borderId="13" xfId="120" applyFont="1" applyBorder="1" applyAlignment="1">
      <alignment vertical="center"/>
      <protection/>
    </xf>
    <xf numFmtId="0" fontId="12" fillId="0" borderId="14" xfId="0" applyFont="1" applyFill="1" applyBorder="1" applyAlignment="1">
      <alignment horizontal="center" vertical="center"/>
    </xf>
    <xf numFmtId="170" fontId="10" fillId="0" borderId="14" xfId="120" applyFont="1" applyBorder="1" applyAlignment="1">
      <alignment vertical="center"/>
      <protection/>
    </xf>
    <xf numFmtId="9" fontId="10" fillId="0" borderId="14" xfId="104" applyFont="1" applyBorder="1" applyAlignment="1">
      <alignment horizontal="center" vertical="center"/>
      <protection/>
    </xf>
    <xf numFmtId="170" fontId="9" fillId="0" borderId="14" xfId="120" applyFont="1" applyBorder="1" applyAlignment="1">
      <alignment horizontal="center" vertical="center"/>
      <protection/>
    </xf>
    <xf numFmtId="0" fontId="12" fillId="0" borderId="0" xfId="0" applyFont="1" applyFill="1" applyAlignment="1">
      <alignment horizontal="center" vertical="center"/>
    </xf>
    <xf numFmtId="0" fontId="35" fillId="0" borderId="0" xfId="0" applyFont="1" applyAlignment="1">
      <alignment/>
    </xf>
    <xf numFmtId="0" fontId="10" fillId="0" borderId="13" xfId="92" applyFont="1" applyBorder="1" applyAlignment="1">
      <alignment wrapText="1"/>
      <protection/>
    </xf>
    <xf numFmtId="0" fontId="10" fillId="0" borderId="14" xfId="92" applyFont="1" applyBorder="1" applyAlignment="1">
      <alignment wrapText="1"/>
      <protection/>
    </xf>
    <xf numFmtId="0" fontId="9" fillId="0" borderId="0" xfId="49" applyFont="1" applyBorder="1" applyAlignment="1">
      <alignment wrapText="1"/>
      <protection/>
    </xf>
    <xf numFmtId="0" fontId="9" fillId="0" borderId="0" xfId="49" applyFont="1" applyBorder="1" applyAlignment="1">
      <alignment horizontal="right" wrapText="1"/>
      <protection/>
    </xf>
    <xf numFmtId="0" fontId="10" fillId="0" borderId="14" xfId="49" applyFont="1" applyBorder="1">
      <alignment/>
      <protection/>
    </xf>
    <xf numFmtId="0" fontId="10" fillId="0" borderId="14" xfId="0" applyFont="1" applyBorder="1" applyAlignment="1">
      <alignment horizontal="center"/>
    </xf>
    <xf numFmtId="0" fontId="9" fillId="0" borderId="0" xfId="49" applyFont="1">
      <alignment/>
      <protection/>
    </xf>
    <xf numFmtId="0" fontId="10" fillId="0" borderId="0" xfId="49" applyFont="1" applyAlignment="1">
      <alignment horizontal="left" vertical="top" wrapText="1"/>
      <protection/>
    </xf>
    <xf numFmtId="0" fontId="10" fillId="33" borderId="26" xfId="49" applyFont="1" applyFill="1" applyBorder="1" applyAlignment="1">
      <alignment horizontal="center" vertical="center"/>
      <protection/>
    </xf>
    <xf numFmtId="0" fontId="10" fillId="33" borderId="18" xfId="49" applyFont="1" applyFill="1" applyBorder="1" applyAlignment="1">
      <alignment horizontal="center" vertical="center"/>
      <protection/>
    </xf>
    <xf numFmtId="0" fontId="12" fillId="33" borderId="16" xfId="49" applyFont="1" applyFill="1" applyBorder="1" applyAlignment="1">
      <alignment horizontal="center" vertical="center"/>
      <protection/>
    </xf>
    <xf numFmtId="0" fontId="12" fillId="33" borderId="14" xfId="82" applyFont="1" applyFill="1" applyBorder="1" applyAlignment="1">
      <alignment vertical="top" wrapText="1"/>
      <protection/>
    </xf>
    <xf numFmtId="0" fontId="12" fillId="33" borderId="14" xfId="82" applyFont="1" applyFill="1" applyBorder="1" applyAlignment="1">
      <alignment horizontal="left" vertical="center" wrapText="1"/>
      <protection/>
    </xf>
    <xf numFmtId="175" fontId="9" fillId="33" borderId="14" xfId="49" applyNumberFormat="1" applyFont="1" applyFill="1" applyBorder="1" applyAlignment="1">
      <alignment horizontal="center" vertical="center"/>
      <protection/>
    </xf>
    <xf numFmtId="176" fontId="9" fillId="33" borderId="14" xfId="49" applyNumberFormat="1" applyFont="1" applyFill="1" applyBorder="1" applyAlignment="1">
      <alignment horizontal="center" vertical="center"/>
      <protection/>
    </xf>
    <xf numFmtId="0" fontId="9" fillId="0" borderId="14" xfId="49" applyFont="1" applyBorder="1" applyAlignment="1">
      <alignment horizontal="center" vertical="center"/>
      <protection/>
    </xf>
    <xf numFmtId="0" fontId="44" fillId="0" borderId="33" xfId="0" applyFont="1" applyBorder="1" applyAlignment="1">
      <alignment/>
    </xf>
    <xf numFmtId="4" fontId="10" fillId="0" borderId="0" xfId="0" applyNumberFormat="1" applyFont="1" applyAlignment="1">
      <alignment horizontal="center"/>
    </xf>
    <xf numFmtId="4" fontId="17" fillId="0" borderId="0" xfId="0" applyNumberFormat="1" applyFont="1" applyFill="1" applyAlignment="1">
      <alignment/>
    </xf>
    <xf numFmtId="4" fontId="17" fillId="0" borderId="0" xfId="0" applyNumberFormat="1" applyFont="1" applyFill="1" applyAlignment="1">
      <alignment horizontal="center"/>
    </xf>
    <xf numFmtId="2" fontId="15" fillId="0" borderId="0" xfId="0" applyNumberFormat="1" applyFont="1" applyAlignment="1">
      <alignment vertical="center"/>
    </xf>
    <xf numFmtId="3" fontId="10" fillId="0" borderId="0" xfId="49" applyNumberFormat="1" applyFont="1">
      <alignment/>
      <protection/>
    </xf>
    <xf numFmtId="4" fontId="10" fillId="0" borderId="0" xfId="0" applyNumberFormat="1" applyFont="1" applyAlignment="1">
      <alignment vertical="center"/>
    </xf>
    <xf numFmtId="4" fontId="10" fillId="0" borderId="0" xfId="0" applyNumberFormat="1" applyFont="1" applyAlignment="1">
      <alignment/>
    </xf>
    <xf numFmtId="4" fontId="12" fillId="0" borderId="0" xfId="0" applyNumberFormat="1" applyFont="1" applyFill="1" applyAlignment="1">
      <alignment/>
    </xf>
    <xf numFmtId="0" fontId="10" fillId="33" borderId="33" xfId="0" applyFont="1" applyFill="1" applyBorder="1" applyAlignment="1">
      <alignment horizontal="center" vertical="center" wrapText="1"/>
    </xf>
    <xf numFmtId="0" fontId="9" fillId="33" borderId="33" xfId="49" applyFont="1" applyFill="1" applyBorder="1" applyAlignment="1">
      <alignment horizontal="center" vertical="center"/>
      <protection/>
    </xf>
    <xf numFmtId="2" fontId="9" fillId="33" borderId="13" xfId="49" applyNumberFormat="1" applyFont="1" applyFill="1" applyBorder="1" applyAlignment="1">
      <alignment horizontal="center" vertical="center"/>
      <protection/>
    </xf>
    <xf numFmtId="4" fontId="34" fillId="0" borderId="0" xfId="0" applyNumberFormat="1" applyFont="1" applyAlignment="1">
      <alignment/>
    </xf>
    <xf numFmtId="0" fontId="12" fillId="33" borderId="16" xfId="0" applyFont="1" applyFill="1" applyBorder="1" applyAlignment="1">
      <alignment horizontal="center" vertical="center" wrapText="1"/>
    </xf>
    <xf numFmtId="4" fontId="12" fillId="33" borderId="14" xfId="120" applyNumberFormat="1" applyFont="1" applyFill="1" applyBorder="1" applyAlignment="1">
      <alignment horizontal="center" vertical="center" wrapText="1"/>
      <protection/>
    </xf>
    <xf numFmtId="49" fontId="10" fillId="0" borderId="16" xfId="0" applyNumberFormat="1" applyFont="1" applyBorder="1" applyAlignment="1">
      <alignment horizontal="center" vertical="center" wrapText="1"/>
    </xf>
    <xf numFmtId="49" fontId="12" fillId="0" borderId="13" xfId="49" applyNumberFormat="1" applyFont="1" applyBorder="1" applyAlignment="1">
      <alignment horizontal="center" vertical="center" wrapText="1"/>
      <protection/>
    </xf>
    <xf numFmtId="49" fontId="10" fillId="0" borderId="14"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 fontId="12" fillId="33" borderId="27" xfId="120" applyNumberFormat="1" applyFont="1" applyFill="1" applyBorder="1" applyAlignment="1">
      <alignment horizontal="center" vertical="center" wrapText="1"/>
      <protection/>
    </xf>
    <xf numFmtId="0" fontId="9" fillId="0" borderId="0" xfId="49" applyFont="1" applyAlignment="1">
      <alignment horizontal="center" vertical="center"/>
      <protection/>
    </xf>
    <xf numFmtId="0" fontId="10" fillId="0" borderId="19" xfId="50" applyFont="1" applyBorder="1" applyAlignment="1">
      <alignment wrapText="1"/>
      <protection/>
    </xf>
    <xf numFmtId="0" fontId="10" fillId="0" borderId="19" xfId="92" applyFont="1" applyBorder="1" applyAlignment="1">
      <alignment wrapText="1"/>
      <protection/>
    </xf>
    <xf numFmtId="0" fontId="10" fillId="0" borderId="0" xfId="50" applyFont="1" applyAlignment="1">
      <alignment wrapText="1"/>
      <protection/>
    </xf>
    <xf numFmtId="175" fontId="9" fillId="33" borderId="13" xfId="0" applyNumberFormat="1" applyFont="1" applyFill="1" applyBorder="1" applyAlignment="1">
      <alignment horizontal="center" vertical="center"/>
    </xf>
    <xf numFmtId="0" fontId="10" fillId="0" borderId="0" xfId="49" applyNumberFormat="1" applyFont="1" applyFill="1" applyAlignment="1">
      <alignment/>
      <protection/>
    </xf>
    <xf numFmtId="0" fontId="10" fillId="0" borderId="33" xfId="49" applyNumberFormat="1" applyFont="1" applyFill="1" applyBorder="1" applyAlignment="1">
      <alignment horizontal="center" vertical="center"/>
      <protection/>
    </xf>
    <xf numFmtId="0" fontId="10" fillId="0" borderId="33" xfId="71" applyNumberFormat="1" applyFont="1" applyFill="1" applyBorder="1" applyAlignment="1">
      <alignment horizontal="center" vertical="center" wrapText="1"/>
      <protection/>
    </xf>
    <xf numFmtId="2" fontId="10" fillId="0" borderId="33" xfId="49" applyNumberFormat="1" applyFont="1" applyFill="1" applyBorder="1" applyAlignment="1">
      <alignment horizontal="center" vertical="center"/>
      <protection/>
    </xf>
    <xf numFmtId="2" fontId="10" fillId="0" borderId="33" xfId="71" applyNumberFormat="1" applyFont="1" applyFill="1" applyBorder="1" applyAlignment="1">
      <alignment horizontal="center" vertical="center" wrapText="1"/>
      <protection/>
    </xf>
    <xf numFmtId="0" fontId="10" fillId="0" borderId="0" xfId="0" applyNumberFormat="1" applyFont="1" applyAlignment="1">
      <alignment/>
    </xf>
    <xf numFmtId="0" fontId="10" fillId="0" borderId="33" xfId="0" applyNumberFormat="1" applyFont="1" applyBorder="1" applyAlignment="1">
      <alignment/>
    </xf>
    <xf numFmtId="0" fontId="10" fillId="0" borderId="33" xfId="0" applyNumberFormat="1" applyFont="1" applyBorder="1" applyAlignment="1">
      <alignment horizontal="center" vertical="center"/>
    </xf>
    <xf numFmtId="0" fontId="10" fillId="0" borderId="33" xfId="71" applyNumberFormat="1" applyFont="1" applyFill="1" applyBorder="1" applyAlignment="1">
      <alignment horizontal="left" vertical="center" wrapText="1"/>
      <protection/>
    </xf>
    <xf numFmtId="0" fontId="51" fillId="0" borderId="33" xfId="71" applyNumberFormat="1" applyFont="1" applyFill="1" applyBorder="1" applyAlignment="1">
      <alignment horizontal="center" vertical="center" wrapText="1"/>
      <protection/>
    </xf>
    <xf numFmtId="0" fontId="52" fillId="0" borderId="33" xfId="71" applyNumberFormat="1" applyFont="1" applyFill="1" applyBorder="1" applyAlignment="1">
      <alignment horizontal="center" vertical="center" wrapText="1"/>
      <protection/>
    </xf>
    <xf numFmtId="0" fontId="51" fillId="0" borderId="33" xfId="71" applyNumberFormat="1" applyFont="1" applyFill="1" applyBorder="1" applyAlignment="1">
      <alignment horizontal="left" vertical="center" wrapText="1"/>
      <protection/>
    </xf>
    <xf numFmtId="0" fontId="10" fillId="0" borderId="33" xfId="71" applyFont="1" applyFill="1" applyBorder="1" applyAlignment="1">
      <alignment horizontal="center" vertical="center" wrapText="1"/>
      <protection/>
    </xf>
    <xf numFmtId="0" fontId="10" fillId="0" borderId="33" xfId="49" applyFont="1" applyFill="1" applyBorder="1" applyAlignment="1">
      <alignment horizontal="center" vertical="center"/>
      <protection/>
    </xf>
    <xf numFmtId="0" fontId="9" fillId="0" borderId="33" xfId="71" applyNumberFormat="1" applyFont="1" applyFill="1" applyBorder="1" applyAlignment="1">
      <alignment horizontal="left" vertical="center" wrapText="1"/>
      <protection/>
    </xf>
    <xf numFmtId="0" fontId="10" fillId="0" borderId="33" xfId="49" applyNumberFormat="1" applyFont="1" applyFill="1" applyBorder="1" applyAlignment="1">
      <alignment/>
      <protection/>
    </xf>
    <xf numFmtId="0" fontId="53" fillId="0" borderId="33" xfId="71" applyNumberFormat="1" applyFont="1" applyFill="1" applyBorder="1" applyAlignment="1">
      <alignment horizontal="left" vertical="center" wrapText="1"/>
      <protection/>
    </xf>
    <xf numFmtId="0" fontId="10" fillId="0" borderId="33" xfId="71" applyNumberFormat="1" applyFont="1" applyFill="1" applyBorder="1" applyAlignment="1">
      <alignment vertical="center" wrapText="1"/>
      <protection/>
    </xf>
    <xf numFmtId="0" fontId="10" fillId="0" borderId="33" xfId="71" applyNumberFormat="1" applyFont="1" applyFill="1" applyBorder="1" applyAlignment="1">
      <alignment horizontal="center" vertical="center"/>
      <protection/>
    </xf>
    <xf numFmtId="0" fontId="13" fillId="0" borderId="33" xfId="71" applyNumberFormat="1" applyFont="1" applyFill="1" applyBorder="1" applyAlignment="1">
      <alignment horizontal="center" vertical="center" wrapText="1"/>
      <protection/>
    </xf>
    <xf numFmtId="166" fontId="9" fillId="0" borderId="33" xfId="42" applyNumberFormat="1" applyFont="1" applyFill="1" applyBorder="1" applyAlignment="1" applyProtection="1">
      <alignment horizontal="center" vertical="center"/>
      <protection/>
    </xf>
    <xf numFmtId="2" fontId="9" fillId="0" borderId="33" xfId="49" applyNumberFormat="1" applyFont="1" applyFill="1" applyBorder="1" applyAlignment="1">
      <alignment horizontal="center"/>
      <protection/>
    </xf>
    <xf numFmtId="4" fontId="10" fillId="0" borderId="0" xfId="49" applyNumberFormat="1" applyFont="1" applyFill="1" applyAlignment="1">
      <alignment/>
      <protection/>
    </xf>
    <xf numFmtId="0" fontId="33" fillId="0" borderId="0" xfId="0" applyFont="1" applyAlignment="1">
      <alignment/>
    </xf>
    <xf numFmtId="167" fontId="11" fillId="0" borderId="19" xfId="42" applyNumberFormat="1" applyFont="1" applyFill="1" applyBorder="1" applyAlignment="1" applyProtection="1">
      <alignment horizontal="center" vertical="center" wrapText="1"/>
      <protection/>
    </xf>
    <xf numFmtId="165" fontId="12" fillId="0" borderId="0" xfId="71" applyNumberFormat="1" applyFont="1" applyAlignment="1">
      <alignment horizontal="center" vertical="center" wrapText="1"/>
      <protection/>
    </xf>
    <xf numFmtId="9" fontId="12" fillId="33" borderId="26" xfId="0" applyNumberFormat="1" applyFont="1" applyFill="1" applyBorder="1" applyAlignment="1">
      <alignment horizontal="center" vertical="center"/>
    </xf>
    <xf numFmtId="171" fontId="12" fillId="33" borderId="15" xfId="0" applyNumberFormat="1" applyFont="1" applyFill="1" applyBorder="1" applyAlignment="1">
      <alignment horizontal="center" vertical="center"/>
    </xf>
    <xf numFmtId="0" fontId="9" fillId="33" borderId="13" xfId="0" applyFont="1" applyFill="1" applyBorder="1" applyAlignment="1">
      <alignment horizontal="center" vertical="center"/>
    </xf>
    <xf numFmtId="171" fontId="11" fillId="33" borderId="13" xfId="0" applyNumberFormat="1" applyFont="1" applyFill="1" applyBorder="1" applyAlignment="1">
      <alignment horizontal="center" vertical="center"/>
    </xf>
    <xf numFmtId="0" fontId="11" fillId="33" borderId="13" xfId="0" applyFont="1" applyFill="1" applyBorder="1" applyAlignment="1">
      <alignment horizontal="center" vertical="center"/>
    </xf>
    <xf numFmtId="171" fontId="12" fillId="33" borderId="33" xfId="0" applyNumberFormat="1" applyFont="1" applyFill="1" applyBorder="1" applyAlignment="1">
      <alignment horizontal="center" vertical="center"/>
    </xf>
    <xf numFmtId="0" fontId="12" fillId="33" borderId="33" xfId="0" applyFont="1" applyFill="1" applyBorder="1" applyAlignment="1">
      <alignment horizontal="center" vertical="center" wrapText="1"/>
    </xf>
    <xf numFmtId="2" fontId="10" fillId="33" borderId="16" xfId="78" applyNumberFormat="1" applyFont="1" applyFill="1" applyBorder="1" applyAlignment="1">
      <alignment horizontal="center" vertical="center"/>
      <protection/>
    </xf>
    <xf numFmtId="2" fontId="12" fillId="33" borderId="15" xfId="78" applyNumberFormat="1" applyFont="1" applyFill="1" applyBorder="1" applyAlignment="1">
      <alignment horizontal="center" vertical="center"/>
      <protection/>
    </xf>
    <xf numFmtId="9" fontId="12" fillId="33" borderId="16" xfId="78" applyNumberFormat="1" applyFont="1" applyFill="1" applyBorder="1" applyAlignment="1">
      <alignment horizontal="center" vertical="center"/>
      <protection/>
    </xf>
    <xf numFmtId="4" fontId="11" fillId="33" borderId="33" xfId="78" applyNumberFormat="1" applyFont="1" applyFill="1" applyBorder="1" applyAlignment="1">
      <alignment horizontal="center" vertical="center"/>
      <protection/>
    </xf>
    <xf numFmtId="0" fontId="11" fillId="0" borderId="33" xfId="78" applyFont="1" applyBorder="1" applyAlignment="1">
      <alignment horizontal="center" vertical="center"/>
      <protection/>
    </xf>
    <xf numFmtId="4" fontId="9" fillId="0" borderId="14" xfId="49" applyNumberFormat="1" applyFont="1" applyBorder="1" applyAlignment="1">
      <alignment horizontal="center" vertical="center" wrapText="1"/>
      <protection/>
    </xf>
    <xf numFmtId="170" fontId="54" fillId="0" borderId="0" xfId="120" applyFont="1" applyAlignment="1">
      <alignment vertical="center"/>
      <protection/>
    </xf>
    <xf numFmtId="0" fontId="46" fillId="0" borderId="0" xfId="49" applyFont="1" applyAlignment="1">
      <alignment vertical="center"/>
      <protection/>
    </xf>
    <xf numFmtId="2" fontId="54" fillId="0" borderId="0" xfId="120" applyNumberFormat="1" applyFont="1" applyAlignment="1">
      <alignment vertical="center"/>
      <protection/>
    </xf>
    <xf numFmtId="4" fontId="12" fillId="0" borderId="0" xfId="0" applyNumberFormat="1" applyFont="1" applyFill="1" applyAlignment="1">
      <alignment horizontal="center"/>
    </xf>
    <xf numFmtId="2" fontId="10" fillId="0" borderId="0" xfId="0" applyNumberFormat="1" applyFont="1" applyAlignment="1">
      <alignment vertical="center"/>
    </xf>
    <xf numFmtId="171" fontId="10" fillId="0" borderId="0" xfId="0" applyNumberFormat="1" applyFont="1" applyAlignment="1">
      <alignment vertical="center"/>
    </xf>
    <xf numFmtId="169" fontId="17" fillId="0" borderId="0" xfId="0" applyNumberFormat="1" applyFont="1" applyAlignment="1">
      <alignment/>
    </xf>
    <xf numFmtId="9" fontId="17" fillId="0" borderId="0" xfId="0" applyNumberFormat="1" applyFont="1" applyAlignment="1">
      <alignment/>
    </xf>
    <xf numFmtId="0" fontId="17" fillId="0" borderId="0" xfId="0" applyFont="1" applyAlignment="1">
      <alignment/>
    </xf>
    <xf numFmtId="4" fontId="12" fillId="0" borderId="0" xfId="0" applyNumberFormat="1" applyFont="1" applyAlignment="1">
      <alignment/>
    </xf>
    <xf numFmtId="0" fontId="9" fillId="0" borderId="28" xfId="49" applyFont="1" applyBorder="1" applyAlignment="1">
      <alignment horizontal="right" vertical="center" wrapText="1"/>
      <protection/>
    </xf>
    <xf numFmtId="3" fontId="34" fillId="0" borderId="0" xfId="0" applyNumberFormat="1" applyFont="1" applyAlignment="1">
      <alignment/>
    </xf>
    <xf numFmtId="0" fontId="11" fillId="0" borderId="0" xfId="49" applyFont="1" applyBorder="1" applyAlignment="1">
      <alignment horizontal="right"/>
      <protection/>
    </xf>
    <xf numFmtId="4" fontId="10" fillId="0" borderId="0" xfId="49" applyNumberFormat="1" applyFont="1">
      <alignment/>
      <protection/>
    </xf>
    <xf numFmtId="0" fontId="9" fillId="0" borderId="0" xfId="49" applyFont="1" applyAlignment="1">
      <alignment horizontal="right" wrapText="1"/>
      <protection/>
    </xf>
    <xf numFmtId="4" fontId="34" fillId="0" borderId="0" xfId="0" applyNumberFormat="1" applyFont="1" applyAlignment="1">
      <alignment/>
    </xf>
    <xf numFmtId="0" fontId="12" fillId="0" borderId="33" xfId="0" applyFont="1" applyBorder="1" applyAlignment="1">
      <alignment horizontal="center" vertical="center" wrapText="1"/>
    </xf>
    <xf numFmtId="0" fontId="12" fillId="0" borderId="33" xfId="0" applyNumberFormat="1" applyFont="1" applyBorder="1" applyAlignment="1">
      <alignment horizontal="center" vertical="center" wrapText="1"/>
    </xf>
    <xf numFmtId="4" fontId="12" fillId="0" borderId="33" xfId="0" applyNumberFormat="1" applyFont="1" applyBorder="1" applyAlignment="1">
      <alignment horizontal="center" vertical="center" wrapText="1"/>
    </xf>
    <xf numFmtId="9" fontId="12" fillId="0" borderId="33" xfId="0" applyNumberFormat="1" applyFont="1" applyBorder="1" applyAlignment="1">
      <alignment horizontal="center" vertical="center" wrapText="1"/>
    </xf>
    <xf numFmtId="2" fontId="12" fillId="0" borderId="33" xfId="0" applyNumberFormat="1" applyFont="1" applyBorder="1" applyAlignment="1">
      <alignment horizontal="center" vertical="center" wrapText="1"/>
    </xf>
    <xf numFmtId="0" fontId="31" fillId="0" borderId="33" xfId="0" applyFont="1" applyBorder="1" applyAlignment="1">
      <alignment wrapText="1"/>
    </xf>
    <xf numFmtId="0" fontId="31" fillId="0" borderId="33" xfId="0" applyFont="1" applyBorder="1" applyAlignment="1">
      <alignment/>
    </xf>
    <xf numFmtId="0" fontId="32" fillId="0" borderId="33" xfId="0" applyFont="1" applyBorder="1" applyAlignment="1">
      <alignment wrapText="1"/>
    </xf>
    <xf numFmtId="0" fontId="11" fillId="0" borderId="33" xfId="0" applyFont="1" applyBorder="1" applyAlignment="1">
      <alignment horizontal="center" wrapText="1"/>
    </xf>
    <xf numFmtId="4" fontId="11" fillId="0" borderId="33" xfId="0" applyNumberFormat="1" applyFont="1" applyBorder="1" applyAlignment="1">
      <alignment horizontal="center" vertical="center" wrapText="1"/>
    </xf>
    <xf numFmtId="4" fontId="11" fillId="0" borderId="33" xfId="0" applyNumberFormat="1" applyFont="1" applyBorder="1" applyAlignment="1">
      <alignment horizontal="center" wrapText="1"/>
    </xf>
    <xf numFmtId="4" fontId="12" fillId="0" borderId="0" xfId="0" applyNumberFormat="1" applyFont="1" applyAlignment="1">
      <alignment horizontal="center" vertical="center"/>
    </xf>
    <xf numFmtId="4" fontId="10" fillId="0" borderId="0" xfId="0" applyNumberFormat="1" applyFont="1" applyAlignment="1">
      <alignment/>
    </xf>
    <xf numFmtId="0" fontId="12" fillId="0" borderId="13" xfId="49" applyFont="1" applyBorder="1" applyAlignment="1">
      <alignment wrapText="1"/>
      <protection/>
    </xf>
    <xf numFmtId="2" fontId="12" fillId="33" borderId="14" xfId="49" applyNumberFormat="1" applyFont="1" applyFill="1" applyBorder="1" applyAlignment="1">
      <alignment horizontal="left" wrapText="1"/>
      <protection/>
    </xf>
    <xf numFmtId="170" fontId="12" fillId="33" borderId="14" xfId="120" applyFont="1" applyFill="1" applyBorder="1" applyAlignment="1">
      <alignment horizontal="left" wrapText="1"/>
      <protection/>
    </xf>
    <xf numFmtId="170" fontId="12" fillId="33" borderId="16" xfId="120" applyFont="1" applyFill="1" applyBorder="1" applyAlignment="1">
      <alignment horizontal="left" wrapText="1"/>
      <protection/>
    </xf>
    <xf numFmtId="0" fontId="4" fillId="0" borderId="0" xfId="49" applyAlignment="1">
      <alignment/>
      <protection/>
    </xf>
    <xf numFmtId="0" fontId="10" fillId="0" borderId="14" xfId="0" applyFont="1" applyBorder="1" applyAlignment="1">
      <alignment/>
    </xf>
    <xf numFmtId="0" fontId="9" fillId="0" borderId="14" xfId="0" applyFont="1" applyBorder="1" applyAlignment="1">
      <alignment horizontal="left"/>
    </xf>
    <xf numFmtId="0" fontId="9" fillId="0" borderId="14" xfId="0" applyFont="1" applyBorder="1" applyAlignment="1">
      <alignment horizontal="center" vertical="center" wrapText="1"/>
    </xf>
    <xf numFmtId="178" fontId="10" fillId="0" borderId="14" xfId="120" applyNumberFormat="1" applyFont="1" applyBorder="1" applyAlignment="1">
      <alignment horizontal="center"/>
      <protection/>
    </xf>
    <xf numFmtId="9" fontId="10" fillId="0" borderId="14" xfId="0" applyNumberFormat="1" applyFont="1" applyBorder="1" applyAlignment="1">
      <alignment horizontal="center"/>
    </xf>
    <xf numFmtId="178" fontId="10" fillId="0" borderId="14" xfId="0" applyNumberFormat="1" applyFont="1" applyBorder="1" applyAlignment="1">
      <alignment/>
    </xf>
    <xf numFmtId="0" fontId="10" fillId="0" borderId="14" xfId="0" applyFont="1" applyBorder="1" applyAlignment="1">
      <alignment wrapText="1"/>
    </xf>
    <xf numFmtId="0" fontId="9" fillId="0" borderId="14" xfId="0" applyFont="1" applyBorder="1" applyAlignment="1">
      <alignment wrapText="1"/>
    </xf>
    <xf numFmtId="0" fontId="10" fillId="0" borderId="0" xfId="0" applyFont="1" applyAlignment="1">
      <alignment wrapText="1"/>
    </xf>
    <xf numFmtId="178" fontId="10" fillId="0" borderId="0" xfId="120" applyNumberFormat="1" applyFont="1" applyAlignment="1">
      <alignment horizontal="center"/>
      <protection/>
    </xf>
    <xf numFmtId="0" fontId="10" fillId="33" borderId="16" xfId="0" applyFont="1" applyFill="1" applyBorder="1" applyAlignment="1">
      <alignment wrapText="1"/>
    </xf>
    <xf numFmtId="0" fontId="10" fillId="33" borderId="16" xfId="0" applyFont="1" applyFill="1" applyBorder="1" applyAlignment="1">
      <alignment/>
    </xf>
    <xf numFmtId="0" fontId="10" fillId="0" borderId="16" xfId="0" applyFont="1" applyBorder="1" applyAlignment="1">
      <alignment horizontal="center" vertical="center"/>
    </xf>
    <xf numFmtId="0" fontId="10" fillId="0" borderId="16" xfId="0" applyFont="1" applyBorder="1" applyAlignment="1">
      <alignment horizontal="center" vertical="center" wrapText="1"/>
    </xf>
    <xf numFmtId="9" fontId="10" fillId="0" borderId="16" xfId="0" applyNumberFormat="1" applyFont="1" applyBorder="1" applyAlignment="1">
      <alignment horizontal="center"/>
    </xf>
    <xf numFmtId="178" fontId="10" fillId="0" borderId="16" xfId="120" applyNumberFormat="1" applyFont="1" applyBorder="1" applyAlignment="1">
      <alignment horizontal="center"/>
      <protection/>
    </xf>
    <xf numFmtId="178" fontId="10" fillId="0" borderId="16" xfId="0" applyNumberFormat="1" applyFont="1" applyBorder="1" applyAlignment="1">
      <alignment/>
    </xf>
    <xf numFmtId="0" fontId="10" fillId="33" borderId="14" xfId="0" applyFont="1" applyFill="1" applyBorder="1" applyAlignment="1">
      <alignment horizontal="left" vertical="center"/>
    </xf>
    <xf numFmtId="0" fontId="10" fillId="0" borderId="14" xfId="0" applyFont="1" applyBorder="1" applyAlignment="1">
      <alignment horizontal="center" wrapText="1"/>
    </xf>
    <xf numFmtId="2" fontId="10" fillId="0" borderId="14" xfId="0" applyNumberFormat="1" applyFont="1" applyBorder="1" applyAlignment="1">
      <alignment horizontal="center" vertical="center"/>
    </xf>
    <xf numFmtId="2" fontId="10" fillId="0" borderId="14" xfId="0" applyNumberFormat="1" applyFont="1" applyBorder="1" applyAlignment="1">
      <alignment horizontal="center" vertical="center" wrapText="1"/>
    </xf>
    <xf numFmtId="2" fontId="10" fillId="0" borderId="14" xfId="120" applyNumberFormat="1" applyFont="1" applyBorder="1" applyAlignment="1">
      <alignment horizontal="center" vertical="center"/>
      <protection/>
    </xf>
    <xf numFmtId="178" fontId="10" fillId="0" borderId="14" xfId="120" applyNumberFormat="1" applyFont="1" applyBorder="1" applyAlignment="1">
      <alignment horizontal="center" vertical="center"/>
      <protection/>
    </xf>
    <xf numFmtId="0" fontId="10" fillId="0" borderId="15" xfId="0" applyFont="1" applyBorder="1" applyAlignment="1">
      <alignment/>
    </xf>
    <xf numFmtId="0" fontId="10" fillId="33" borderId="15" xfId="0" applyFont="1" applyFill="1" applyBorder="1" applyAlignment="1">
      <alignment wrapText="1"/>
    </xf>
    <xf numFmtId="0" fontId="9" fillId="33" borderId="14" xfId="0" applyFont="1" applyFill="1" applyBorder="1" applyAlignment="1">
      <alignment wrapText="1"/>
    </xf>
    <xf numFmtId="0" fontId="10" fillId="33" borderId="14" xfId="0" applyFont="1" applyFill="1" applyBorder="1" applyAlignment="1">
      <alignment horizontal="left" wrapText="1"/>
    </xf>
    <xf numFmtId="0" fontId="10" fillId="0" borderId="26" xfId="0" applyFont="1" applyBorder="1" applyAlignment="1">
      <alignment/>
    </xf>
    <xf numFmtId="178" fontId="48" fillId="0" borderId="14" xfId="0" applyNumberFormat="1" applyFont="1" applyBorder="1" applyAlignment="1">
      <alignment/>
    </xf>
    <xf numFmtId="2" fontId="15" fillId="0" borderId="0" xfId="0" applyNumberFormat="1" applyFont="1" applyAlignment="1">
      <alignment/>
    </xf>
    <xf numFmtId="9" fontId="15" fillId="0" borderId="0" xfId="0" applyNumberFormat="1" applyFont="1" applyAlignment="1">
      <alignment horizontal="center"/>
    </xf>
    <xf numFmtId="2" fontId="30" fillId="0" borderId="0" xfId="0" applyNumberFormat="1" applyFont="1" applyAlignment="1">
      <alignment horizontal="center" vertical="center"/>
    </xf>
    <xf numFmtId="0" fontId="9" fillId="0" borderId="0" xfId="49" applyNumberFormat="1" applyFont="1" applyFill="1" applyAlignment="1">
      <alignment horizontal="right"/>
      <protection/>
    </xf>
    <xf numFmtId="4" fontId="10" fillId="33" borderId="0" xfId="49" applyNumberFormat="1" applyFont="1" applyFill="1">
      <alignment/>
      <protection/>
    </xf>
    <xf numFmtId="49" fontId="10" fillId="33" borderId="14" xfId="49" applyNumberFormat="1" applyFont="1" applyFill="1" applyBorder="1" applyAlignment="1">
      <alignment horizontal="center" vertical="center" wrapText="1"/>
      <protection/>
    </xf>
    <xf numFmtId="3" fontId="10" fillId="33" borderId="14" xfId="49" applyNumberFormat="1" applyFont="1" applyFill="1" applyBorder="1" applyAlignment="1">
      <alignment horizontal="center" vertical="center" wrapText="1"/>
      <protection/>
    </xf>
    <xf numFmtId="3" fontId="10" fillId="33" borderId="13" xfId="49" applyNumberFormat="1" applyFont="1" applyFill="1" applyBorder="1" applyAlignment="1">
      <alignment horizontal="center" vertical="center" wrapText="1"/>
      <protection/>
    </xf>
    <xf numFmtId="0" fontId="30" fillId="0" borderId="14" xfId="0" applyFont="1" applyBorder="1" applyAlignment="1">
      <alignment horizontal="center"/>
    </xf>
    <xf numFmtId="3" fontId="10" fillId="0" borderId="0" xfId="0" applyNumberFormat="1" applyFont="1" applyAlignment="1">
      <alignment/>
    </xf>
    <xf numFmtId="0" fontId="33" fillId="0" borderId="0" xfId="0" applyFont="1" applyBorder="1" applyAlignment="1">
      <alignment horizontal="center"/>
    </xf>
    <xf numFmtId="0" fontId="11" fillId="0" borderId="0" xfId="0" applyFont="1" applyFill="1" applyBorder="1" applyAlignment="1">
      <alignment horizontal="center"/>
    </xf>
    <xf numFmtId="0" fontId="11" fillId="0" borderId="0" xfId="0" applyFont="1" applyBorder="1" applyAlignment="1">
      <alignment horizontal="center"/>
    </xf>
    <xf numFmtId="0" fontId="9" fillId="0" borderId="0" xfId="92" applyFont="1" applyBorder="1" applyAlignment="1">
      <alignment horizontal="center"/>
      <protection/>
    </xf>
    <xf numFmtId="0" fontId="33" fillId="0" borderId="0" xfId="0" applyFont="1" applyBorder="1" applyAlignment="1">
      <alignment horizontal="left"/>
    </xf>
    <xf numFmtId="0" fontId="15" fillId="0" borderId="0" xfId="0" applyFont="1" applyBorder="1" applyAlignment="1">
      <alignment horizontal="left"/>
    </xf>
    <xf numFmtId="0" fontId="15" fillId="0" borderId="0" xfId="0" applyFont="1" applyBorder="1" applyAlignment="1">
      <alignment horizontal="left" vertical="center"/>
    </xf>
    <xf numFmtId="0" fontId="9" fillId="0" borderId="0" xfId="49" applyFont="1" applyBorder="1" applyAlignment="1">
      <alignment vertical="center"/>
      <protection/>
    </xf>
    <xf numFmtId="0" fontId="33" fillId="0" borderId="0" xfId="49" applyFont="1" applyAlignment="1">
      <alignment vertical="center"/>
      <protection/>
    </xf>
    <xf numFmtId="0" fontId="55" fillId="0" borderId="0" xfId="0" applyFont="1" applyBorder="1" applyAlignment="1">
      <alignment vertical="center"/>
    </xf>
    <xf numFmtId="0" fontId="17" fillId="0" borderId="0" xfId="0" applyFont="1" applyAlignment="1">
      <alignment horizontal="left" vertical="center"/>
    </xf>
    <xf numFmtId="0" fontId="21" fillId="0" borderId="0" xfId="0" applyFont="1" applyAlignment="1">
      <alignment horizontal="center"/>
    </xf>
    <xf numFmtId="0" fontId="15" fillId="0" borderId="0" xfId="0" applyFont="1" applyAlignment="1">
      <alignment horizontal="center" vertical="center"/>
    </xf>
    <xf numFmtId="0" fontId="33" fillId="0" borderId="0" xfId="0" applyFont="1" applyAlignment="1">
      <alignment horizontal="center" vertical="center"/>
    </xf>
    <xf numFmtId="0" fontId="55" fillId="0" borderId="0" xfId="0" applyFont="1" applyAlignment="1">
      <alignment/>
    </xf>
    <xf numFmtId="0" fontId="11" fillId="0" borderId="0" xfId="0" applyFont="1" applyFill="1" applyBorder="1" applyAlignment="1">
      <alignment/>
    </xf>
    <xf numFmtId="0" fontId="15" fillId="0" borderId="0" xfId="0" applyFont="1" applyAlignment="1">
      <alignment horizontal="left"/>
    </xf>
    <xf numFmtId="0" fontId="15" fillId="0" borderId="0" xfId="0" applyFont="1" applyAlignment="1">
      <alignment horizontal="right"/>
    </xf>
    <xf numFmtId="0" fontId="9" fillId="0" borderId="0" xfId="49" applyFont="1" applyBorder="1" applyAlignment="1">
      <alignment/>
      <protection/>
    </xf>
    <xf numFmtId="0" fontId="4" fillId="0" borderId="0" xfId="49" applyAlignment="1">
      <alignment horizontal="center"/>
      <protection/>
    </xf>
    <xf numFmtId="0" fontId="33" fillId="0" borderId="0" xfId="0" applyNumberFormat="1" applyFont="1" applyAlignment="1">
      <alignment horizontal="center"/>
    </xf>
    <xf numFmtId="0" fontId="9" fillId="0" borderId="0" xfId="0" applyFont="1" applyBorder="1" applyAlignment="1">
      <alignment/>
    </xf>
    <xf numFmtId="0" fontId="9" fillId="0" borderId="0" xfId="0" applyFont="1" applyFill="1" applyBorder="1" applyAlignment="1">
      <alignment vertical="center"/>
    </xf>
    <xf numFmtId="0" fontId="10" fillId="0" borderId="0" xfId="49" applyNumberFormat="1" applyFont="1" applyFill="1" applyAlignment="1">
      <alignment horizontal="center"/>
      <protection/>
    </xf>
    <xf numFmtId="0" fontId="33" fillId="0" borderId="0" xfId="78" applyFont="1" applyBorder="1" applyAlignment="1">
      <alignment horizontal="center" vertical="center"/>
      <protection/>
    </xf>
    <xf numFmtId="0" fontId="36" fillId="0" borderId="0" xfId="78" applyFont="1" applyAlignment="1">
      <alignment horizontal="center"/>
      <protection/>
    </xf>
    <xf numFmtId="0" fontId="9" fillId="0" borderId="0" xfId="92" applyFont="1" applyBorder="1" applyAlignment="1">
      <alignment/>
      <protection/>
    </xf>
    <xf numFmtId="0" fontId="33" fillId="0" borderId="0" xfId="92" applyFont="1" applyBorder="1" applyAlignment="1">
      <alignment horizontal="center"/>
      <protection/>
    </xf>
    <xf numFmtId="0" fontId="37" fillId="0" borderId="0" xfId="0" applyFont="1" applyBorder="1" applyAlignment="1">
      <alignment/>
    </xf>
    <xf numFmtId="0" fontId="33" fillId="0" borderId="0" xfId="0" applyFont="1" applyFill="1" applyBorder="1" applyAlignment="1">
      <alignment vertical="center"/>
    </xf>
    <xf numFmtId="0" fontId="33" fillId="0" borderId="0" xfId="0" applyFont="1" applyFill="1" applyBorder="1" applyAlignment="1">
      <alignment horizontal="center" vertical="center"/>
    </xf>
    <xf numFmtId="0" fontId="33" fillId="0" borderId="0" xfId="49" applyFont="1" applyFill="1" applyAlignment="1">
      <alignment horizontal="center" vertical="center"/>
      <protection/>
    </xf>
    <xf numFmtId="0" fontId="10" fillId="0" borderId="0" xfId="0" applyFont="1" applyAlignment="1">
      <alignment/>
    </xf>
    <xf numFmtId="0" fontId="33" fillId="0" borderId="0" xfId="49" applyFont="1" applyAlignment="1">
      <alignment/>
      <protection/>
    </xf>
    <xf numFmtId="0" fontId="15" fillId="0" borderId="0" xfId="49" applyFont="1" applyAlignment="1">
      <alignment horizontal="center"/>
      <protection/>
    </xf>
    <xf numFmtId="0" fontId="12" fillId="0" borderId="14" xfId="0" applyFont="1" applyFill="1" applyBorder="1" applyAlignment="1">
      <alignment vertical="center" wrapText="1"/>
    </xf>
    <xf numFmtId="0" fontId="10" fillId="0" borderId="14" xfId="49" applyFont="1" applyFill="1" applyBorder="1" applyAlignment="1">
      <alignment wrapText="1"/>
      <protection/>
    </xf>
    <xf numFmtId="0" fontId="10" fillId="0" borderId="13" xfId="0" applyFont="1" applyFill="1" applyBorder="1" applyAlignment="1">
      <alignment wrapText="1"/>
    </xf>
    <xf numFmtId="0" fontId="0" fillId="0" borderId="0" xfId="0" applyAlignment="1">
      <alignment horizontal="left"/>
    </xf>
    <xf numFmtId="0" fontId="98" fillId="0" borderId="33" xfId="0" applyFont="1" applyBorder="1" applyAlignment="1">
      <alignment horizontal="center" vertical="center"/>
    </xf>
    <xf numFmtId="4" fontId="98" fillId="0" borderId="33" xfId="0" applyNumberFormat="1" applyFont="1" applyBorder="1" applyAlignment="1">
      <alignment horizontal="center" vertical="center"/>
    </xf>
    <xf numFmtId="9" fontId="98" fillId="0" borderId="33" xfId="0" applyNumberFormat="1" applyFont="1" applyBorder="1" applyAlignment="1">
      <alignment horizontal="center" vertical="center"/>
    </xf>
    <xf numFmtId="0" fontId="0" fillId="0" borderId="33" xfId="0" applyBorder="1" applyAlignment="1">
      <alignment horizontal="center" vertical="center"/>
    </xf>
    <xf numFmtId="0" fontId="98" fillId="0" borderId="33" xfId="0" applyFont="1" applyBorder="1" applyAlignment="1">
      <alignment vertical="top" wrapText="1"/>
    </xf>
    <xf numFmtId="0" fontId="98" fillId="0" borderId="33" xfId="0" applyFont="1" applyBorder="1" applyAlignment="1">
      <alignment wrapText="1"/>
    </xf>
    <xf numFmtId="2" fontId="98" fillId="0" borderId="33" xfId="0" applyNumberFormat="1" applyFont="1" applyBorder="1" applyAlignment="1">
      <alignment horizontal="center" vertical="center"/>
    </xf>
    <xf numFmtId="0" fontId="98" fillId="0" borderId="33" xfId="0" applyNumberFormat="1" applyFont="1" applyBorder="1" applyAlignment="1">
      <alignment horizontal="center" vertical="center"/>
    </xf>
    <xf numFmtId="0" fontId="93" fillId="0" borderId="0" xfId="0" applyFont="1" applyAlignment="1">
      <alignment/>
    </xf>
    <xf numFmtId="4" fontId="99" fillId="0" borderId="33" xfId="0" applyNumberFormat="1" applyFont="1" applyBorder="1" applyAlignment="1">
      <alignment/>
    </xf>
    <xf numFmtId="0" fontId="100" fillId="0" borderId="0" xfId="0" applyFont="1" applyAlignment="1">
      <alignment/>
    </xf>
    <xf numFmtId="0" fontId="36" fillId="0" borderId="0" xfId="92" applyFont="1" applyBorder="1" applyAlignment="1">
      <alignment horizontal="center"/>
      <protection/>
    </xf>
    <xf numFmtId="0" fontId="101" fillId="0" borderId="0" xfId="0" applyFont="1" applyAlignment="1">
      <alignment horizontal="left" vertical="center"/>
    </xf>
    <xf numFmtId="0" fontId="101" fillId="0" borderId="0" xfId="0" applyFont="1" applyAlignment="1">
      <alignment horizontal="left" vertical="center" wrapText="1"/>
    </xf>
    <xf numFmtId="0" fontId="102" fillId="0" borderId="0" xfId="0" applyFont="1" applyAlignment="1">
      <alignment/>
    </xf>
    <xf numFmtId="0" fontId="10" fillId="0" borderId="26" xfId="0" applyFont="1" applyBorder="1" applyAlignment="1">
      <alignment horizontal="center" vertical="center" wrapText="1"/>
    </xf>
    <xf numFmtId="0" fontId="12" fillId="0" borderId="26" xfId="0" applyFont="1" applyBorder="1" applyAlignment="1">
      <alignment horizontal="center" vertical="center" wrapText="1"/>
    </xf>
    <xf numFmtId="184" fontId="12" fillId="0" borderId="26" xfId="0" applyNumberFormat="1" applyFont="1" applyBorder="1" applyAlignment="1">
      <alignment horizontal="center" vertical="center" wrapText="1"/>
    </xf>
    <xf numFmtId="0" fontId="9" fillId="0" borderId="26" xfId="0" applyFont="1" applyBorder="1" applyAlignment="1">
      <alignment horizontal="center" vertical="center"/>
    </xf>
    <xf numFmtId="0" fontId="10" fillId="0" borderId="33" xfId="0" applyFont="1" applyBorder="1" applyAlignment="1">
      <alignment/>
    </xf>
    <xf numFmtId="0" fontId="10" fillId="0" borderId="34" xfId="0" applyFont="1" applyBorder="1" applyAlignment="1">
      <alignment/>
    </xf>
    <xf numFmtId="0" fontId="103" fillId="0" borderId="0" xfId="49" applyNumberFormat="1" applyFont="1" applyFill="1" applyAlignment="1">
      <alignment/>
      <protection/>
    </xf>
    <xf numFmtId="0" fontId="102" fillId="0" borderId="33" xfId="71" applyNumberFormat="1" applyFont="1" applyFill="1" applyBorder="1" applyAlignment="1">
      <alignment horizontal="center" vertical="center" wrapText="1"/>
      <protection/>
    </xf>
    <xf numFmtId="0" fontId="102" fillId="0" borderId="33" xfId="71" applyNumberFormat="1" applyFont="1" applyFill="1" applyBorder="1" applyAlignment="1">
      <alignment horizontal="left" vertical="center" wrapText="1"/>
      <protection/>
    </xf>
    <xf numFmtId="0" fontId="102" fillId="0" borderId="33" xfId="71" applyNumberFormat="1" applyFont="1" applyFill="1" applyBorder="1" applyAlignment="1">
      <alignment horizontal="center" vertical="center"/>
      <protection/>
    </xf>
    <xf numFmtId="0" fontId="102" fillId="0" borderId="33" xfId="49" applyFont="1" applyFill="1" applyBorder="1" applyAlignment="1">
      <alignment horizontal="center" vertical="center"/>
      <protection/>
    </xf>
    <xf numFmtId="2" fontId="102" fillId="0" borderId="33" xfId="71" applyNumberFormat="1" applyFont="1" applyFill="1" applyBorder="1" applyAlignment="1">
      <alignment horizontal="center" vertical="center" wrapText="1"/>
      <protection/>
    </xf>
    <xf numFmtId="2" fontId="102" fillId="0" borderId="33" xfId="49" applyNumberFormat="1" applyFont="1" applyFill="1" applyBorder="1" applyAlignment="1">
      <alignment horizontal="center" vertical="center"/>
      <protection/>
    </xf>
    <xf numFmtId="0" fontId="102" fillId="0" borderId="33" xfId="49" applyNumberFormat="1" applyFont="1" applyFill="1" applyBorder="1" applyAlignment="1">
      <alignment horizontal="center" vertical="center"/>
      <protection/>
    </xf>
    <xf numFmtId="0" fontId="103" fillId="0" borderId="0" xfId="0" applyFont="1" applyAlignment="1">
      <alignment/>
    </xf>
    <xf numFmtId="0" fontId="104" fillId="0" borderId="0" xfId="0" applyNumberFormat="1" applyFont="1" applyAlignment="1">
      <alignment/>
    </xf>
    <xf numFmtId="49" fontId="12" fillId="33" borderId="23" xfId="49" applyNumberFormat="1" applyFont="1" applyFill="1" applyBorder="1" applyAlignment="1">
      <alignment horizontal="center" vertical="center" wrapText="1"/>
      <protection/>
    </xf>
    <xf numFmtId="49" fontId="12" fillId="33" borderId="35" xfId="49" applyNumberFormat="1" applyFont="1" applyFill="1" applyBorder="1" applyAlignment="1">
      <alignment horizontal="center" vertical="center" wrapText="1"/>
      <protection/>
    </xf>
    <xf numFmtId="0" fontId="0" fillId="0" borderId="33" xfId="0" applyBorder="1" applyAlignment="1">
      <alignment/>
    </xf>
    <xf numFmtId="0" fontId="14" fillId="0" borderId="33" xfId="0" applyFont="1" applyBorder="1" applyAlignment="1">
      <alignment/>
    </xf>
    <xf numFmtId="0" fontId="0" fillId="0" borderId="0" xfId="0" applyFont="1" applyBorder="1" applyAlignment="1">
      <alignment horizontal="center"/>
    </xf>
    <xf numFmtId="0" fontId="0" fillId="0" borderId="34" xfId="0" applyBorder="1" applyAlignment="1">
      <alignment/>
    </xf>
    <xf numFmtId="0" fontId="11" fillId="0" borderId="36" xfId="115" applyFont="1" applyBorder="1" applyAlignment="1">
      <alignment horizontal="center" vertical="center" wrapText="1"/>
      <protection/>
    </xf>
    <xf numFmtId="0" fontId="11" fillId="0" borderId="37" xfId="115" applyFont="1" applyBorder="1" applyAlignment="1">
      <alignment horizontal="center" vertical="center" wrapText="1"/>
      <protection/>
    </xf>
    <xf numFmtId="2" fontId="11" fillId="0" borderId="37" xfId="115" applyNumberFormat="1" applyFont="1" applyBorder="1" applyAlignment="1">
      <alignment horizontal="center" vertical="center" wrapText="1"/>
      <protection/>
    </xf>
    <xf numFmtId="9" fontId="11" fillId="0" borderId="37" xfId="115" applyNumberFormat="1" applyFont="1" applyBorder="1" applyAlignment="1">
      <alignment horizontal="center" vertical="center" wrapText="1"/>
      <protection/>
    </xf>
    <xf numFmtId="0" fontId="11" fillId="33" borderId="37" xfId="0" applyFont="1" applyFill="1" applyBorder="1" applyAlignment="1">
      <alignment horizontal="center" vertical="center" wrapText="1"/>
    </xf>
    <xf numFmtId="0" fontId="103" fillId="33" borderId="38" xfId="0" applyFont="1" applyFill="1" applyBorder="1" applyAlignment="1">
      <alignment horizontal="center" vertical="center" wrapText="1"/>
    </xf>
    <xf numFmtId="0" fontId="103" fillId="33" borderId="33" xfId="0" applyFont="1" applyFill="1" applyBorder="1" applyAlignment="1">
      <alignment horizontal="center" vertical="center" wrapText="1"/>
    </xf>
    <xf numFmtId="49" fontId="9" fillId="33" borderId="36" xfId="0" applyNumberFormat="1" applyFont="1" applyFill="1" applyBorder="1" applyAlignment="1">
      <alignment horizontal="center" vertical="center"/>
    </xf>
    <xf numFmtId="49" fontId="9" fillId="33" borderId="37" xfId="0" applyNumberFormat="1" applyFont="1" applyFill="1" applyBorder="1" applyAlignment="1">
      <alignment horizontal="center" vertical="center"/>
    </xf>
    <xf numFmtId="49" fontId="9" fillId="33" borderId="37" xfId="0" applyNumberFormat="1" applyFont="1" applyFill="1" applyBorder="1" applyAlignment="1">
      <alignment horizontal="center" vertical="center" wrapText="1"/>
    </xf>
    <xf numFmtId="0" fontId="12" fillId="0" borderId="34" xfId="0" applyFont="1" applyBorder="1" applyAlignment="1">
      <alignment horizontal="center" vertical="center" wrapText="1"/>
    </xf>
    <xf numFmtId="0" fontId="10" fillId="0" borderId="34" xfId="0" applyFont="1" applyBorder="1" applyAlignment="1">
      <alignment wrapText="1"/>
    </xf>
    <xf numFmtId="0" fontId="12" fillId="0" borderId="34" xfId="0" applyNumberFormat="1" applyFont="1" applyBorder="1" applyAlignment="1">
      <alignment horizontal="center" vertical="center" wrapText="1"/>
    </xf>
    <xf numFmtId="2" fontId="12" fillId="0" borderId="34" xfId="0" applyNumberFormat="1" applyFont="1" applyBorder="1" applyAlignment="1">
      <alignment horizontal="center" vertical="center"/>
    </xf>
    <xf numFmtId="4" fontId="12" fillId="0" borderId="34" xfId="0" applyNumberFormat="1" applyFont="1" applyBorder="1" applyAlignment="1">
      <alignment horizontal="center" vertical="center" wrapText="1"/>
    </xf>
    <xf numFmtId="9" fontId="12" fillId="0" borderId="34" xfId="0" applyNumberFormat="1" applyFont="1" applyBorder="1" applyAlignment="1">
      <alignment horizontal="center" vertical="center" wrapText="1"/>
    </xf>
    <xf numFmtId="2" fontId="12" fillId="0" borderId="34" xfId="0" applyNumberFormat="1" applyFont="1" applyBorder="1" applyAlignment="1">
      <alignment horizontal="center" vertical="center" wrapText="1"/>
    </xf>
    <xf numFmtId="1" fontId="9" fillId="0" borderId="36" xfId="0" applyNumberFormat="1" applyFont="1" applyBorder="1" applyAlignment="1">
      <alignment horizontal="center" vertical="center" wrapText="1"/>
    </xf>
    <xf numFmtId="2" fontId="9" fillId="0" borderId="37" xfId="0" applyNumberFormat="1" applyFont="1" applyBorder="1" applyAlignment="1">
      <alignment horizontal="center" vertical="center" wrapText="1"/>
    </xf>
    <xf numFmtId="0" fontId="9" fillId="0" borderId="37" xfId="0" applyNumberFormat="1" applyFont="1" applyBorder="1" applyAlignment="1">
      <alignment horizontal="center" vertical="center" wrapText="1"/>
    </xf>
    <xf numFmtId="0" fontId="11" fillId="33" borderId="37" xfId="92" applyFont="1" applyFill="1" applyBorder="1" applyAlignment="1">
      <alignment horizontal="center" vertical="center" wrapText="1"/>
      <protection/>
    </xf>
    <xf numFmtId="0" fontId="9" fillId="33" borderId="36" xfId="0" applyNumberFormat="1" applyFont="1" applyFill="1" applyBorder="1" applyAlignment="1">
      <alignment horizontal="center" vertical="center"/>
    </xf>
    <xf numFmtId="0" fontId="9" fillId="33" borderId="37" xfId="0" applyNumberFormat="1" applyFont="1" applyFill="1" applyBorder="1" applyAlignment="1">
      <alignment horizontal="center" vertical="center"/>
    </xf>
    <xf numFmtId="0" fontId="9" fillId="33" borderId="37" xfId="0" applyNumberFormat="1" applyFont="1" applyFill="1" applyBorder="1" applyAlignment="1">
      <alignment horizontal="center" vertical="center" wrapText="1"/>
    </xf>
    <xf numFmtId="0" fontId="10" fillId="0" borderId="36" xfId="49" applyFont="1" applyBorder="1" applyAlignment="1">
      <alignment horizontal="center" vertical="center"/>
      <protection/>
    </xf>
    <xf numFmtId="0" fontId="9" fillId="0" borderId="37" xfId="49" applyFont="1" applyBorder="1" applyAlignment="1">
      <alignment horizontal="center"/>
      <protection/>
    </xf>
    <xf numFmtId="0" fontId="9" fillId="0" borderId="37" xfId="49" applyFont="1" applyBorder="1" applyAlignment="1">
      <alignment horizontal="center" vertical="center"/>
      <protection/>
    </xf>
    <xf numFmtId="0" fontId="9" fillId="0" borderId="26" xfId="0" applyFont="1" applyBorder="1" applyAlignment="1">
      <alignment horizontal="center" vertical="center" wrapText="1"/>
    </xf>
    <xf numFmtId="178" fontId="10" fillId="0" borderId="26" xfId="0" applyNumberFormat="1" applyFont="1" applyBorder="1" applyAlignment="1">
      <alignment/>
    </xf>
    <xf numFmtId="178" fontId="10" fillId="0" borderId="13" xfId="0" applyNumberFormat="1" applyFont="1" applyBorder="1" applyAlignment="1">
      <alignment/>
    </xf>
    <xf numFmtId="0" fontId="9" fillId="0" borderId="33" xfId="0" applyFont="1" applyBorder="1" applyAlignment="1">
      <alignment horizontal="center" vertical="center" wrapText="1"/>
    </xf>
    <xf numFmtId="178" fontId="10" fillId="0" borderId="33" xfId="0" applyNumberFormat="1" applyFont="1" applyBorder="1" applyAlignment="1">
      <alignment/>
    </xf>
    <xf numFmtId="0" fontId="9" fillId="33" borderId="36" xfId="0" applyFont="1" applyFill="1" applyBorder="1" applyAlignment="1">
      <alignment horizontal="center" vertical="center" wrapText="1"/>
    </xf>
    <xf numFmtId="0" fontId="9" fillId="33" borderId="37" xfId="0" applyFont="1" applyFill="1" applyBorder="1" applyAlignment="1">
      <alignment horizontal="left" vertical="center" wrapText="1"/>
    </xf>
    <xf numFmtId="0" fontId="9" fillId="33" borderId="37" xfId="0" applyFont="1" applyFill="1" applyBorder="1" applyAlignment="1">
      <alignment horizontal="center" vertical="center" wrapText="1"/>
    </xf>
    <xf numFmtId="3" fontId="9" fillId="33" borderId="37" xfId="0" applyNumberFormat="1"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9" fillId="33" borderId="39" xfId="49" applyFont="1" applyFill="1" applyBorder="1" applyAlignment="1">
      <alignment horizontal="center" vertical="center" wrapText="1"/>
      <protection/>
    </xf>
    <xf numFmtId="0" fontId="9" fillId="33" borderId="40" xfId="49" applyFont="1" applyFill="1" applyBorder="1" applyAlignment="1">
      <alignment horizontal="center" vertical="center" wrapText="1"/>
      <protection/>
    </xf>
    <xf numFmtId="0" fontId="9" fillId="33" borderId="40" xfId="49" applyFont="1" applyFill="1" applyBorder="1" applyAlignment="1">
      <alignment horizontal="center" vertical="center"/>
      <protection/>
    </xf>
    <xf numFmtId="9" fontId="9" fillId="0" borderId="40" xfId="0" applyNumberFormat="1" applyFont="1" applyBorder="1" applyAlignment="1">
      <alignment horizontal="center" vertical="center" wrapText="1"/>
    </xf>
    <xf numFmtId="0" fontId="9" fillId="33" borderId="41" xfId="49" applyFont="1" applyFill="1" applyBorder="1" applyAlignment="1">
      <alignment horizontal="center" vertical="center" wrapText="1"/>
      <protection/>
    </xf>
    <xf numFmtId="0" fontId="11" fillId="33" borderId="40" xfId="0" applyFont="1" applyFill="1" applyBorder="1" applyAlignment="1">
      <alignment horizontal="center" vertical="center" wrapText="1"/>
    </xf>
    <xf numFmtId="1" fontId="9" fillId="33" borderId="36" xfId="0" applyNumberFormat="1" applyFont="1" applyFill="1" applyBorder="1" applyAlignment="1">
      <alignment horizontal="center" vertical="center" wrapText="1"/>
    </xf>
    <xf numFmtId="2" fontId="9" fillId="33" borderId="37" xfId="0" applyNumberFormat="1" applyFont="1" applyFill="1" applyBorder="1" applyAlignment="1">
      <alignment horizontal="center" vertical="center" wrapText="1"/>
    </xf>
    <xf numFmtId="1" fontId="9" fillId="33" borderId="37" xfId="0" applyNumberFormat="1" applyFont="1" applyFill="1" applyBorder="1" applyAlignment="1">
      <alignment horizontal="center" vertical="center" wrapText="1"/>
    </xf>
    <xf numFmtId="9" fontId="9" fillId="33" borderId="37" xfId="0" applyNumberFormat="1" applyFont="1" applyFill="1" applyBorder="1" applyAlignment="1">
      <alignment horizontal="center" vertical="center" wrapText="1"/>
    </xf>
    <xf numFmtId="0" fontId="10" fillId="0" borderId="34" xfId="71" applyNumberFormat="1" applyFont="1" applyFill="1" applyBorder="1" applyAlignment="1">
      <alignment horizontal="center" vertical="center" wrapText="1"/>
      <protection/>
    </xf>
    <xf numFmtId="2" fontId="10" fillId="0" borderId="34" xfId="49" applyNumberFormat="1" applyFont="1" applyFill="1" applyBorder="1" applyAlignment="1">
      <alignment horizontal="center" vertical="center"/>
      <protection/>
    </xf>
    <xf numFmtId="2" fontId="10" fillId="0" borderId="34" xfId="71" applyNumberFormat="1" applyFont="1" applyFill="1" applyBorder="1" applyAlignment="1">
      <alignment horizontal="center" vertical="center" wrapText="1"/>
      <protection/>
    </xf>
    <xf numFmtId="0" fontId="9" fillId="33" borderId="36" xfId="71" applyNumberFormat="1" applyFont="1" applyFill="1" applyBorder="1" applyAlignment="1">
      <alignment horizontal="center" vertical="center" wrapText="1"/>
      <protection/>
    </xf>
    <xf numFmtId="0" fontId="9" fillId="33" borderId="37" xfId="71" applyNumberFormat="1" applyFont="1" applyFill="1" applyBorder="1" applyAlignment="1">
      <alignment horizontal="center" vertical="center" wrapText="1"/>
      <protection/>
    </xf>
    <xf numFmtId="179" fontId="9" fillId="33" borderId="37" xfId="42" applyNumberFormat="1" applyFont="1" applyFill="1" applyBorder="1" applyAlignment="1" applyProtection="1">
      <alignment horizontal="center" vertical="center" wrapText="1"/>
      <protection/>
    </xf>
    <xf numFmtId="0" fontId="11" fillId="0" borderId="13" xfId="71" applyFont="1" applyBorder="1" applyAlignment="1">
      <alignment horizontal="center" vertical="center" wrapText="1"/>
      <protection/>
    </xf>
    <xf numFmtId="0" fontId="12" fillId="0" borderId="13" xfId="71" applyFont="1" applyBorder="1" applyAlignment="1">
      <alignment horizontal="center" vertical="center" wrapText="1"/>
      <protection/>
    </xf>
    <xf numFmtId="167" fontId="12" fillId="0" borderId="13" xfId="42" applyNumberFormat="1" applyFont="1" applyFill="1" applyBorder="1" applyAlignment="1" applyProtection="1">
      <alignment horizontal="center" vertical="center" wrapText="1"/>
      <protection/>
    </xf>
    <xf numFmtId="9" fontId="12" fillId="0" borderId="13" xfId="71" applyNumberFormat="1" applyFont="1" applyBorder="1" applyAlignment="1">
      <alignment horizontal="center" vertical="center" wrapText="1"/>
      <protection/>
    </xf>
    <xf numFmtId="0" fontId="11" fillId="33" borderId="39" xfId="71" applyFont="1" applyFill="1" applyBorder="1" applyAlignment="1">
      <alignment horizontal="center" vertical="center" wrapText="1"/>
      <protection/>
    </xf>
    <xf numFmtId="0" fontId="11" fillId="33" borderId="42" xfId="71" applyFont="1" applyFill="1" applyBorder="1" applyAlignment="1">
      <alignment horizontal="center" vertical="center" wrapText="1"/>
      <protection/>
    </xf>
    <xf numFmtId="0" fontId="11" fillId="33" borderId="40" xfId="71" applyFont="1" applyFill="1" applyBorder="1" applyAlignment="1">
      <alignment horizontal="center" vertical="center" wrapText="1"/>
      <protection/>
    </xf>
    <xf numFmtId="167" fontId="11" fillId="33" borderId="40" xfId="42" applyNumberFormat="1" applyFont="1" applyFill="1" applyBorder="1" applyAlignment="1" applyProtection="1">
      <alignment horizontal="center" vertical="center" wrapText="1"/>
      <protection/>
    </xf>
    <xf numFmtId="0" fontId="9" fillId="33" borderId="36" xfId="49" applyFont="1" applyFill="1" applyBorder="1" applyAlignment="1">
      <alignment horizontal="center" vertical="center" wrapText="1"/>
      <protection/>
    </xf>
    <xf numFmtId="0" fontId="9" fillId="33" borderId="37" xfId="49" applyFont="1" applyFill="1" applyBorder="1" applyAlignment="1">
      <alignment horizontal="center" vertical="center" wrapText="1"/>
      <protection/>
    </xf>
    <xf numFmtId="2" fontId="9" fillId="33" borderId="37" xfId="49" applyNumberFormat="1" applyFont="1" applyFill="1" applyBorder="1" applyAlignment="1">
      <alignment horizontal="center" vertical="center" wrapText="1"/>
      <protection/>
    </xf>
    <xf numFmtId="9" fontId="9" fillId="0" borderId="37" xfId="0" applyNumberFormat="1"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4" fontId="9" fillId="0" borderId="37" xfId="0" applyNumberFormat="1" applyFont="1" applyBorder="1" applyAlignment="1">
      <alignment horizontal="center" vertical="center" wrapText="1"/>
    </xf>
    <xf numFmtId="0" fontId="11" fillId="33" borderId="36" xfId="0" applyFont="1" applyFill="1" applyBorder="1" applyAlignment="1">
      <alignment horizontal="center" vertical="center"/>
    </xf>
    <xf numFmtId="2" fontId="11" fillId="0" borderId="37" xfId="49" applyNumberFormat="1" applyFont="1" applyFill="1" applyBorder="1" applyAlignment="1">
      <alignment horizontal="center" vertical="center" wrapText="1"/>
      <protection/>
    </xf>
    <xf numFmtId="2" fontId="10" fillId="33" borderId="13" xfId="78" applyNumberFormat="1" applyFont="1" applyFill="1" applyBorder="1" applyAlignment="1">
      <alignment horizontal="center" vertical="center"/>
      <protection/>
    </xf>
    <xf numFmtId="0" fontId="11" fillId="33" borderId="36" xfId="78" applyFont="1" applyFill="1" applyBorder="1" applyAlignment="1">
      <alignment horizontal="center" vertical="center" wrapText="1"/>
      <protection/>
    </xf>
    <xf numFmtId="0" fontId="11" fillId="33" borderId="37" xfId="78" applyFont="1" applyFill="1" applyBorder="1" applyAlignment="1">
      <alignment horizontal="center" vertical="center" wrapText="1"/>
      <protection/>
    </xf>
    <xf numFmtId="0" fontId="11" fillId="33" borderId="37" xfId="78" applyFont="1" applyFill="1" applyBorder="1" applyAlignment="1">
      <alignment horizontal="center" wrapText="1"/>
      <protection/>
    </xf>
    <xf numFmtId="2" fontId="11" fillId="0" borderId="37" xfId="115" applyNumberFormat="1" applyFont="1" applyFill="1" applyBorder="1" applyAlignment="1">
      <alignment horizontal="center" vertical="center" wrapText="1"/>
      <protection/>
    </xf>
    <xf numFmtId="2" fontId="103" fillId="0" borderId="38" xfId="115" applyNumberFormat="1" applyFont="1" applyFill="1" applyBorder="1" applyAlignment="1">
      <alignment horizontal="center" vertical="center" wrapText="1"/>
      <protection/>
    </xf>
    <xf numFmtId="0" fontId="11" fillId="0" borderId="36" xfId="0" applyFont="1" applyFill="1" applyBorder="1" applyAlignment="1">
      <alignment horizontal="center" vertical="center"/>
    </xf>
    <xf numFmtId="0" fontId="9" fillId="0" borderId="37"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33" borderId="36" xfId="92" applyFont="1" applyFill="1" applyBorder="1" applyAlignment="1">
      <alignment horizontal="center" vertical="center" wrapText="1"/>
      <protection/>
    </xf>
    <xf numFmtId="0" fontId="11" fillId="33" borderId="37" xfId="49" applyFont="1" applyFill="1" applyBorder="1" applyAlignment="1">
      <alignment horizontal="center" vertical="center" wrapText="1"/>
      <protection/>
    </xf>
    <xf numFmtId="0" fontId="10" fillId="33" borderId="36" xfId="49" applyFont="1" applyFill="1" applyBorder="1" applyAlignment="1">
      <alignment horizontal="center" vertical="center"/>
      <protection/>
    </xf>
    <xf numFmtId="0" fontId="10" fillId="33" borderId="37" xfId="49" applyFont="1" applyFill="1" applyBorder="1" applyAlignment="1">
      <alignment horizontal="center"/>
      <protection/>
    </xf>
    <xf numFmtId="0" fontId="10" fillId="33" borderId="37" xfId="49" applyFont="1" applyFill="1" applyBorder="1" applyAlignment="1">
      <alignment horizontal="center" wrapText="1"/>
      <protection/>
    </xf>
    <xf numFmtId="0" fontId="12" fillId="33" borderId="37" xfId="49" applyFont="1" applyFill="1" applyBorder="1" applyAlignment="1">
      <alignment horizontal="center" vertical="center" wrapText="1"/>
      <protection/>
    </xf>
    <xf numFmtId="0" fontId="0" fillId="0" borderId="34" xfId="0" applyBorder="1" applyAlignment="1">
      <alignment horizontal="center" vertical="center" wrapText="1"/>
    </xf>
    <xf numFmtId="0" fontId="98" fillId="0" borderId="34" xfId="0" applyFont="1" applyBorder="1" applyAlignment="1">
      <alignment horizontal="left" vertical="top" wrapText="1"/>
    </xf>
    <xf numFmtId="0" fontId="98" fillId="0" borderId="34" xfId="0" applyFont="1" applyBorder="1" applyAlignment="1">
      <alignment horizontal="center" vertical="center"/>
    </xf>
    <xf numFmtId="4" fontId="98" fillId="0" borderId="34" xfId="0" applyNumberFormat="1" applyFont="1" applyBorder="1" applyAlignment="1">
      <alignment horizontal="center" vertical="center"/>
    </xf>
    <xf numFmtId="9" fontId="98" fillId="0" borderId="34" xfId="0" applyNumberFormat="1" applyFont="1" applyBorder="1" applyAlignment="1">
      <alignment horizontal="center" vertical="center"/>
    </xf>
    <xf numFmtId="0" fontId="105" fillId="0" borderId="36" xfId="0" applyFont="1" applyBorder="1" applyAlignment="1">
      <alignment horizontal="center" vertical="center"/>
    </xf>
    <xf numFmtId="0" fontId="105" fillId="0" borderId="37" xfId="0" applyFont="1" applyBorder="1" applyAlignment="1">
      <alignment horizontal="center" vertical="center"/>
    </xf>
    <xf numFmtId="0" fontId="105" fillId="0" borderId="37" xfId="0" applyFont="1" applyBorder="1" applyAlignment="1">
      <alignment horizontal="center" vertical="center" wrapText="1"/>
    </xf>
    <xf numFmtId="4" fontId="12" fillId="33" borderId="23" xfId="120" applyNumberFormat="1" applyFont="1" applyFill="1" applyBorder="1" applyAlignment="1">
      <alignment horizontal="center" vertical="center" wrapText="1"/>
      <protection/>
    </xf>
    <xf numFmtId="4" fontId="12" fillId="33" borderId="35" xfId="120" applyNumberFormat="1" applyFont="1" applyFill="1" applyBorder="1" applyAlignment="1">
      <alignment horizontal="center" vertical="center" wrapText="1"/>
      <protection/>
    </xf>
    <xf numFmtId="172" fontId="9" fillId="0" borderId="29" xfId="0" applyNumberFormat="1" applyFont="1" applyBorder="1" applyAlignment="1">
      <alignment horizontal="center" vertical="center"/>
    </xf>
    <xf numFmtId="0" fontId="103" fillId="0" borderId="37" xfId="115" applyFont="1" applyBorder="1" applyAlignment="1">
      <alignment horizontal="center" vertical="center" wrapText="1"/>
      <protection/>
    </xf>
    <xf numFmtId="173" fontId="11" fillId="33" borderId="13" xfId="49" applyNumberFormat="1" applyFont="1" applyFill="1" applyBorder="1" applyAlignment="1">
      <alignment horizontal="center" vertical="center"/>
      <protection/>
    </xf>
    <xf numFmtId="0" fontId="103" fillId="33" borderId="11" xfId="92" applyFont="1" applyFill="1" applyBorder="1" applyAlignment="1">
      <alignment horizontal="center" vertical="center" wrapText="1"/>
      <protection/>
    </xf>
    <xf numFmtId="2" fontId="103" fillId="0" borderId="43" xfId="0" applyNumberFormat="1" applyFont="1" applyBorder="1" applyAlignment="1">
      <alignment horizontal="center" vertical="center" wrapText="1"/>
    </xf>
    <xf numFmtId="0" fontId="11" fillId="0" borderId="12" xfId="115" applyFont="1" applyBorder="1" applyAlignment="1">
      <alignment horizontal="center" vertical="center" wrapText="1"/>
      <protection/>
    </xf>
    <xf numFmtId="0" fontId="103" fillId="0" borderId="12" xfId="115" applyFont="1" applyBorder="1" applyAlignment="1">
      <alignment horizontal="center" vertical="center" wrapText="1"/>
      <protection/>
    </xf>
    <xf numFmtId="169" fontId="11" fillId="0" borderId="13" xfId="49" applyNumberFormat="1" applyFont="1" applyBorder="1" applyAlignment="1">
      <alignment horizontal="center" vertical="center" wrapText="1"/>
      <protection/>
    </xf>
    <xf numFmtId="0" fontId="103" fillId="33" borderId="43" xfId="92" applyFont="1" applyFill="1" applyBorder="1" applyAlignment="1">
      <alignment horizontal="center" vertical="center" wrapText="1"/>
      <protection/>
    </xf>
    <xf numFmtId="49" fontId="103" fillId="33" borderId="37" xfId="0" applyNumberFormat="1" applyFont="1" applyFill="1" applyBorder="1" applyAlignment="1">
      <alignment horizontal="center" vertical="center" wrapText="1"/>
    </xf>
    <xf numFmtId="175" fontId="10" fillId="33" borderId="15" xfId="0" applyNumberFormat="1" applyFont="1" applyFill="1" applyBorder="1" applyAlignment="1">
      <alignment horizontal="center" vertical="center"/>
    </xf>
    <xf numFmtId="2" fontId="103" fillId="0" borderId="37" xfId="0" applyNumberFormat="1" applyFont="1" applyBorder="1" applyAlignment="1">
      <alignment horizontal="center" vertical="center" wrapText="1"/>
    </xf>
    <xf numFmtId="4" fontId="11" fillId="0" borderId="23" xfId="0" applyNumberFormat="1" applyFont="1" applyBorder="1" applyAlignment="1">
      <alignment horizontal="center" vertical="center" wrapText="1"/>
    </xf>
    <xf numFmtId="0" fontId="103" fillId="33" borderId="37" xfId="0" applyNumberFormat="1" applyFont="1" applyFill="1" applyBorder="1" applyAlignment="1">
      <alignment horizontal="center" vertical="center"/>
    </xf>
    <xf numFmtId="171" fontId="12" fillId="0" borderId="15" xfId="49" applyNumberFormat="1" applyFont="1" applyBorder="1" applyAlignment="1">
      <alignment horizontal="center" vertical="center" wrapText="1"/>
      <protection/>
    </xf>
    <xf numFmtId="0" fontId="103" fillId="0" borderId="37" xfId="49" applyFont="1" applyBorder="1" applyAlignment="1">
      <alignment horizontal="center" vertical="center"/>
      <protection/>
    </xf>
    <xf numFmtId="0" fontId="103" fillId="0" borderId="14" xfId="0" applyFont="1" applyBorder="1" applyAlignment="1">
      <alignment horizontal="left"/>
    </xf>
    <xf numFmtId="0" fontId="103" fillId="33" borderId="37" xfId="0" applyFont="1" applyFill="1" applyBorder="1" applyAlignment="1">
      <alignment horizontal="center" vertical="center" wrapText="1"/>
    </xf>
    <xf numFmtId="0" fontId="103" fillId="33" borderId="40" xfId="49" applyFont="1" applyFill="1" applyBorder="1" applyAlignment="1">
      <alignment horizontal="center" vertical="center" wrapText="1"/>
      <protection/>
    </xf>
    <xf numFmtId="0" fontId="103" fillId="33" borderId="41" xfId="49" applyFont="1" applyFill="1" applyBorder="1" applyAlignment="1">
      <alignment horizontal="center" vertical="center" wrapText="1"/>
      <protection/>
    </xf>
    <xf numFmtId="171" fontId="10" fillId="33" borderId="15" xfId="120" applyNumberFormat="1" applyFont="1" applyFill="1" applyBorder="1" applyAlignment="1" applyProtection="1">
      <alignment horizontal="center" vertical="center" wrapText="1"/>
      <protection/>
    </xf>
    <xf numFmtId="2" fontId="103" fillId="33" borderId="37" xfId="0" applyNumberFormat="1" applyFont="1" applyFill="1" applyBorder="1" applyAlignment="1">
      <alignment horizontal="center" vertical="center" wrapText="1"/>
    </xf>
    <xf numFmtId="179" fontId="103" fillId="33" borderId="37" xfId="42" applyNumberFormat="1" applyFont="1" applyFill="1" applyBorder="1" applyAlignment="1" applyProtection="1">
      <alignment horizontal="center" vertical="center" wrapText="1"/>
      <protection/>
    </xf>
    <xf numFmtId="167" fontId="103" fillId="33" borderId="40" xfId="42" applyNumberFormat="1" applyFont="1" applyFill="1" applyBorder="1" applyAlignment="1" applyProtection="1">
      <alignment horizontal="center" vertical="center" wrapText="1"/>
      <protection/>
    </xf>
    <xf numFmtId="171" fontId="9" fillId="33" borderId="13" xfId="49" applyNumberFormat="1" applyFont="1" applyFill="1" applyBorder="1" applyAlignment="1">
      <alignment horizontal="center" vertical="center"/>
      <protection/>
    </xf>
    <xf numFmtId="0" fontId="103" fillId="33" borderId="37" xfId="49" applyFont="1" applyFill="1" applyBorder="1" applyAlignment="1">
      <alignment horizontal="center" vertical="center" wrapText="1"/>
      <protection/>
    </xf>
    <xf numFmtId="0" fontId="103" fillId="33" borderId="37" xfId="78" applyFont="1" applyFill="1" applyBorder="1" applyAlignment="1">
      <alignment horizontal="center" wrapText="1"/>
      <protection/>
    </xf>
    <xf numFmtId="183" fontId="12" fillId="0" borderId="23" xfId="115" applyNumberFormat="1" applyFont="1" applyBorder="1" applyAlignment="1">
      <alignment horizontal="center" vertical="center" wrapText="1"/>
      <protection/>
    </xf>
    <xf numFmtId="183" fontId="12" fillId="0" borderId="26" xfId="115" applyNumberFormat="1" applyFont="1" applyBorder="1" applyAlignment="1">
      <alignment horizontal="center" vertical="center" wrapText="1"/>
      <protection/>
    </xf>
    <xf numFmtId="183" fontId="11" fillId="0" borderId="26" xfId="115" applyNumberFormat="1" applyFont="1" applyBorder="1" applyAlignment="1">
      <alignment horizontal="center" vertical="center" wrapText="1"/>
      <protection/>
    </xf>
    <xf numFmtId="0" fontId="103" fillId="0" borderId="37" xfId="0" applyFont="1" applyFill="1" applyBorder="1" applyAlignment="1">
      <alignment horizontal="center" vertical="center" wrapText="1"/>
    </xf>
    <xf numFmtId="0" fontId="103" fillId="33" borderId="37" xfId="92" applyFont="1" applyFill="1" applyBorder="1" applyAlignment="1">
      <alignment horizontal="center" vertical="center" wrapText="1"/>
      <protection/>
    </xf>
    <xf numFmtId="0" fontId="102" fillId="33" borderId="37" xfId="49" applyFont="1" applyFill="1" applyBorder="1" applyAlignment="1">
      <alignment horizontal="center"/>
      <protection/>
    </xf>
    <xf numFmtId="0" fontId="106" fillId="0" borderId="37" xfId="0" applyFont="1" applyBorder="1" applyAlignment="1">
      <alignment horizontal="center" vertical="center" wrapText="1"/>
    </xf>
    <xf numFmtId="0" fontId="107" fillId="0" borderId="0" xfId="0" applyFont="1" applyAlignment="1">
      <alignment/>
    </xf>
    <xf numFmtId="0" fontId="33" fillId="0" borderId="0" xfId="0" applyFont="1" applyBorder="1" applyAlignment="1">
      <alignment horizontal="center"/>
    </xf>
    <xf numFmtId="0" fontId="9" fillId="0" borderId="26" xfId="0" applyFont="1" applyBorder="1" applyAlignment="1">
      <alignment horizontal="center"/>
    </xf>
    <xf numFmtId="0" fontId="101" fillId="0" borderId="0" xfId="0" applyFont="1" applyAlignment="1">
      <alignment horizontal="left" vertical="center"/>
    </xf>
    <xf numFmtId="0" fontId="15" fillId="0" borderId="0" xfId="0" applyFont="1" applyAlignment="1">
      <alignment horizontal="left"/>
    </xf>
    <xf numFmtId="0" fontId="101" fillId="0" borderId="0" xfId="0" applyFont="1" applyAlignment="1">
      <alignment horizontal="left" vertical="center" wrapText="1"/>
    </xf>
    <xf numFmtId="0" fontId="30" fillId="0" borderId="0" xfId="0" applyFont="1" applyAlignment="1">
      <alignment horizontal="right"/>
    </xf>
    <xf numFmtId="170" fontId="11" fillId="33" borderId="14" xfId="120" applyFont="1" applyFill="1" applyBorder="1" applyAlignment="1">
      <alignment horizontal="center" wrapText="1"/>
      <protection/>
    </xf>
    <xf numFmtId="0" fontId="30" fillId="0" borderId="0" xfId="0" applyFont="1" applyAlignment="1">
      <alignment/>
    </xf>
    <xf numFmtId="0" fontId="33" fillId="0" borderId="0" xfId="49" applyFont="1" applyAlignment="1">
      <alignment horizontal="center" vertical="center"/>
      <protection/>
    </xf>
    <xf numFmtId="0" fontId="15" fillId="0" borderId="0" xfId="0" applyFont="1" applyAlignment="1">
      <alignment horizontal="right"/>
    </xf>
    <xf numFmtId="0" fontId="11" fillId="0" borderId="14" xfId="0" applyFont="1" applyBorder="1" applyAlignment="1">
      <alignment horizontal="center"/>
    </xf>
    <xf numFmtId="0" fontId="9" fillId="33" borderId="14" xfId="92" applyFont="1" applyFill="1" applyBorder="1" applyAlignment="1">
      <alignment horizontal="center" vertical="center" wrapText="1"/>
      <protection/>
    </xf>
    <xf numFmtId="0" fontId="104" fillId="0" borderId="0" xfId="0" applyFont="1" applyAlignment="1">
      <alignment horizontal="center" vertical="center"/>
    </xf>
    <xf numFmtId="0" fontId="33" fillId="0" borderId="0" xfId="0" applyFont="1" applyAlignment="1">
      <alignment horizontal="center" vertical="center"/>
    </xf>
    <xf numFmtId="0" fontId="15" fillId="0" borderId="0" xfId="0" applyFont="1" applyAlignment="1">
      <alignment horizontal="center" vertical="center"/>
    </xf>
    <xf numFmtId="0" fontId="33" fillId="0" borderId="44" xfId="0" applyFont="1" applyBorder="1" applyAlignment="1">
      <alignment horizontal="left"/>
    </xf>
    <xf numFmtId="0" fontId="12" fillId="0" borderId="26" xfId="0" applyFont="1" applyBorder="1" applyAlignment="1">
      <alignment horizontal="center"/>
    </xf>
    <xf numFmtId="0" fontId="33" fillId="0" borderId="44" xfId="49" applyFont="1" applyBorder="1" applyAlignment="1">
      <alignment horizontal="left" wrapText="1"/>
      <protection/>
    </xf>
    <xf numFmtId="0" fontId="11" fillId="0" borderId="14" xfId="92" applyFont="1" applyBorder="1" applyAlignment="1">
      <alignment horizontal="center" vertical="center" wrapText="1"/>
      <protection/>
    </xf>
    <xf numFmtId="0" fontId="55" fillId="0" borderId="0" xfId="92" applyFont="1" applyAlignment="1">
      <alignment horizontal="center"/>
      <protection/>
    </xf>
    <xf numFmtId="0" fontId="55" fillId="0" borderId="44" xfId="92" applyFont="1" applyBorder="1" applyAlignment="1">
      <alignment horizontal="left"/>
      <protection/>
    </xf>
    <xf numFmtId="0" fontId="10" fillId="0" borderId="14" xfId="49" applyFont="1" applyBorder="1" applyAlignment="1">
      <alignment horizontal="center" vertical="center" wrapText="1"/>
      <protection/>
    </xf>
    <xf numFmtId="4" fontId="10" fillId="0" borderId="14" xfId="49" applyNumberFormat="1" applyFont="1" applyBorder="1" applyAlignment="1">
      <alignment horizontal="center" vertical="center" wrapText="1"/>
      <protection/>
    </xf>
    <xf numFmtId="0" fontId="33" fillId="0" borderId="0" xfId="49" applyFont="1" applyAlignment="1">
      <alignment horizontal="center"/>
      <protection/>
    </xf>
    <xf numFmtId="0" fontId="9" fillId="0" borderId="14" xfId="49" applyFont="1" applyBorder="1" applyAlignment="1">
      <alignment horizontal="center" vertical="center" wrapText="1"/>
      <protection/>
    </xf>
    <xf numFmtId="0" fontId="9" fillId="0" borderId="0" xfId="49" applyFont="1" applyBorder="1" applyAlignment="1">
      <alignment horizontal="center"/>
      <protection/>
    </xf>
    <xf numFmtId="0" fontId="33" fillId="0" borderId="0" xfId="49" applyFont="1" applyBorder="1" applyAlignment="1">
      <alignment horizontal="left" wrapText="1"/>
      <protection/>
    </xf>
    <xf numFmtId="0" fontId="10" fillId="0" borderId="14" xfId="49" applyFont="1" applyBorder="1" applyAlignment="1">
      <alignment horizontal="left" vertical="center" wrapText="1"/>
      <protection/>
    </xf>
    <xf numFmtId="4" fontId="10" fillId="0" borderId="16" xfId="49" applyNumberFormat="1" applyFont="1" applyBorder="1" applyAlignment="1">
      <alignment horizontal="center" vertical="center" wrapText="1"/>
      <protection/>
    </xf>
    <xf numFmtId="4" fontId="10" fillId="0" borderId="13" xfId="49" applyNumberFormat="1" applyFont="1" applyBorder="1" applyAlignment="1">
      <alignment horizontal="center" vertical="center" wrapText="1"/>
      <protection/>
    </xf>
    <xf numFmtId="9" fontId="10" fillId="0" borderId="14" xfId="49" applyNumberFormat="1" applyFont="1" applyBorder="1" applyAlignment="1">
      <alignment horizontal="center" vertical="center" wrapText="1"/>
      <protection/>
    </xf>
    <xf numFmtId="0" fontId="33" fillId="0" borderId="0" xfId="0" applyNumberFormat="1" applyFont="1" applyBorder="1" applyAlignment="1">
      <alignment horizontal="left"/>
    </xf>
    <xf numFmtId="0" fontId="9" fillId="33" borderId="26" xfId="0" applyNumberFormat="1" applyFont="1" applyFill="1" applyBorder="1" applyAlignment="1">
      <alignment horizontal="center" vertical="center"/>
    </xf>
    <xf numFmtId="0" fontId="33" fillId="0" borderId="0" xfId="0" applyNumberFormat="1" applyFont="1" applyAlignment="1">
      <alignment horizontal="center"/>
    </xf>
    <xf numFmtId="0" fontId="11" fillId="0" borderId="33" xfId="0" applyFont="1" applyBorder="1" applyAlignment="1">
      <alignment horizontal="center"/>
    </xf>
    <xf numFmtId="0" fontId="55" fillId="0" borderId="0" xfId="0" applyFont="1" applyAlignment="1">
      <alignment horizontal="center" vertical="center"/>
    </xf>
    <xf numFmtId="0" fontId="55" fillId="0" borderId="0" xfId="0" applyFont="1" applyBorder="1" applyAlignment="1">
      <alignment horizontal="left" vertical="center"/>
    </xf>
    <xf numFmtId="0" fontId="30" fillId="0" borderId="0" xfId="0" applyFont="1" applyAlignment="1">
      <alignment horizontal="center"/>
    </xf>
    <xf numFmtId="0" fontId="55" fillId="0" borderId="0" xfId="0" applyFont="1" applyBorder="1" applyAlignment="1">
      <alignment horizontal="left"/>
    </xf>
    <xf numFmtId="0" fontId="11" fillId="0" borderId="14" xfId="0" applyFont="1" applyBorder="1" applyAlignment="1">
      <alignment horizontal="center" vertical="center" wrapText="1"/>
    </xf>
    <xf numFmtId="0" fontId="15" fillId="0" borderId="0" xfId="0" applyFont="1" applyAlignment="1">
      <alignment/>
    </xf>
    <xf numFmtId="0" fontId="15" fillId="0" borderId="0" xfId="0" applyFont="1" applyBorder="1" applyAlignment="1">
      <alignment horizontal="left" vertical="center"/>
    </xf>
    <xf numFmtId="0" fontId="33" fillId="0" borderId="0" xfId="49" applyFont="1" applyBorder="1" applyAlignment="1">
      <alignment horizontal="left"/>
      <protection/>
    </xf>
    <xf numFmtId="0" fontId="11" fillId="0" borderId="14" xfId="49" applyFont="1" applyBorder="1" applyAlignment="1">
      <alignment horizontal="center" vertical="center"/>
      <protection/>
    </xf>
    <xf numFmtId="0" fontId="10" fillId="0" borderId="26" xfId="0" applyFont="1" applyBorder="1" applyAlignment="1">
      <alignment horizontal="right"/>
    </xf>
    <xf numFmtId="0" fontId="10" fillId="0" borderId="29" xfId="0" applyFont="1" applyBorder="1" applyAlignment="1">
      <alignment horizontal="right"/>
    </xf>
    <xf numFmtId="0" fontId="10" fillId="0" borderId="17" xfId="0" applyFont="1" applyBorder="1" applyAlignment="1">
      <alignment horizontal="right"/>
    </xf>
    <xf numFmtId="0" fontId="33" fillId="0" borderId="0" xfId="0" applyFont="1" applyAlignment="1">
      <alignment horizontal="center"/>
    </xf>
    <xf numFmtId="0" fontId="33" fillId="0" borderId="28" xfId="0" applyFont="1" applyBorder="1" applyAlignment="1">
      <alignment horizontal="left"/>
    </xf>
    <xf numFmtId="0" fontId="9" fillId="0" borderId="14" xfId="0" applyFont="1" applyFill="1" applyBorder="1" applyAlignment="1">
      <alignment horizontal="center" vertical="center" wrapText="1"/>
    </xf>
    <xf numFmtId="0" fontId="33"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3" fillId="0" borderId="0" xfId="49" applyFont="1" applyFill="1" applyBorder="1" applyAlignment="1">
      <alignment horizontal="left"/>
      <protection/>
    </xf>
    <xf numFmtId="0" fontId="9" fillId="33" borderId="14" xfId="49" applyFont="1" applyFill="1" applyBorder="1" applyAlignment="1">
      <alignment horizontal="center" vertical="center"/>
      <protection/>
    </xf>
    <xf numFmtId="0" fontId="33" fillId="0" borderId="0" xfId="49" applyFont="1" applyFill="1" applyAlignment="1">
      <alignment horizontal="center" vertical="center"/>
      <protection/>
    </xf>
    <xf numFmtId="0" fontId="9" fillId="0" borderId="14" xfId="0" applyFont="1" applyFill="1" applyBorder="1" applyAlignment="1">
      <alignment horizontal="center" vertical="center"/>
    </xf>
    <xf numFmtId="0" fontId="33" fillId="0" borderId="0" xfId="0" applyFont="1" applyBorder="1" applyAlignment="1">
      <alignment horizontal="left"/>
    </xf>
    <xf numFmtId="0" fontId="10" fillId="0" borderId="34" xfId="49" applyNumberFormat="1" applyFont="1" applyFill="1" applyBorder="1" applyAlignment="1">
      <alignment horizontal="center" vertical="center"/>
      <protection/>
    </xf>
    <xf numFmtId="0" fontId="10" fillId="0" borderId="33" xfId="49" applyNumberFormat="1" applyFont="1" applyFill="1" applyBorder="1" applyAlignment="1">
      <alignment horizontal="center" vertical="center"/>
      <protection/>
    </xf>
    <xf numFmtId="0" fontId="33" fillId="0" borderId="0" xfId="49" applyNumberFormat="1" applyFont="1" applyFill="1" applyAlignment="1">
      <alignment horizontal="center"/>
      <protection/>
    </xf>
    <xf numFmtId="0" fontId="55" fillId="0" borderId="0" xfId="49" applyNumberFormat="1" applyFont="1" applyFill="1" applyBorder="1" applyAlignment="1">
      <alignment horizontal="left"/>
      <protection/>
    </xf>
    <xf numFmtId="0" fontId="9" fillId="0" borderId="34" xfId="0" applyNumberFormat="1" applyFont="1" applyFill="1" applyBorder="1" applyAlignment="1">
      <alignment horizontal="left" vertical="top" wrapText="1"/>
    </xf>
    <xf numFmtId="0" fontId="10" fillId="0" borderId="33" xfId="71" applyNumberFormat="1" applyFont="1" applyFill="1" applyBorder="1" applyAlignment="1">
      <alignment horizontal="center" vertical="center" wrapText="1"/>
      <protection/>
    </xf>
    <xf numFmtId="0" fontId="9" fillId="0" borderId="33" xfId="71" applyNumberFormat="1" applyFont="1" applyFill="1" applyBorder="1" applyAlignment="1">
      <alignment horizontal="left" vertical="center" wrapText="1"/>
      <protection/>
    </xf>
    <xf numFmtId="0" fontId="10" fillId="0" borderId="45" xfId="49" applyNumberFormat="1" applyFont="1" applyFill="1" applyBorder="1" applyAlignment="1">
      <alignment horizontal="right"/>
      <protection/>
    </xf>
    <xf numFmtId="0" fontId="10" fillId="0" borderId="46" xfId="49" applyNumberFormat="1" applyFont="1" applyFill="1" applyBorder="1" applyAlignment="1">
      <alignment horizontal="right"/>
      <protection/>
    </xf>
    <xf numFmtId="0" fontId="10" fillId="0" borderId="47" xfId="49" applyNumberFormat="1" applyFont="1" applyFill="1" applyBorder="1" applyAlignment="1">
      <alignment horizontal="right"/>
      <protection/>
    </xf>
    <xf numFmtId="0" fontId="10" fillId="0" borderId="33" xfId="71" applyNumberFormat="1" applyFont="1" applyFill="1" applyBorder="1" applyAlignment="1">
      <alignment horizontal="left" vertical="center" wrapText="1"/>
      <protection/>
    </xf>
    <xf numFmtId="167" fontId="11" fillId="0" borderId="19" xfId="42" applyNumberFormat="1" applyFont="1" applyFill="1" applyBorder="1" applyAlignment="1" applyProtection="1">
      <alignment horizontal="left" vertical="center" wrapText="1"/>
      <protection/>
    </xf>
    <xf numFmtId="0" fontId="43" fillId="0" borderId="0" xfId="0" applyFont="1" applyBorder="1" applyAlignment="1" applyProtection="1">
      <alignment horizontal="left"/>
      <protection locked="0"/>
    </xf>
    <xf numFmtId="0" fontId="33" fillId="0" borderId="0" xfId="0" applyFont="1" applyBorder="1" applyAlignment="1">
      <alignment horizontal="center"/>
    </xf>
    <xf numFmtId="167" fontId="9" fillId="0" borderId="0" xfId="42" applyNumberFormat="1" applyFont="1" applyFill="1" applyBorder="1" applyAlignment="1" applyProtection="1">
      <alignment horizontal="right"/>
      <protection/>
    </xf>
    <xf numFmtId="0" fontId="11" fillId="0" borderId="19" xfId="71" applyFont="1" applyBorder="1" applyAlignment="1">
      <alignment horizontal="center" vertical="center" wrapText="1"/>
      <protection/>
    </xf>
    <xf numFmtId="9" fontId="12" fillId="0" borderId="19" xfId="71" applyNumberFormat="1" applyFont="1" applyBorder="1" applyAlignment="1">
      <alignment horizontal="center" vertical="center" wrapText="1"/>
      <protection/>
    </xf>
    <xf numFmtId="0" fontId="9" fillId="0" borderId="0" xfId="0" applyFont="1" applyFill="1" applyBorder="1" applyAlignment="1">
      <alignment horizontal="center" vertical="center"/>
    </xf>
    <xf numFmtId="0" fontId="9" fillId="33" borderId="14" xfId="49" applyFont="1" applyFill="1" applyBorder="1" applyAlignment="1">
      <alignment horizontal="center" vertical="center" wrapText="1"/>
      <protection/>
    </xf>
    <xf numFmtId="0" fontId="11" fillId="33" borderId="14"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9" fillId="33" borderId="14" xfId="0" applyFont="1" applyFill="1" applyBorder="1" applyAlignment="1">
      <alignment horizontal="center" vertical="center"/>
    </xf>
    <xf numFmtId="0" fontId="33" fillId="0" borderId="0" xfId="0" applyFont="1" applyBorder="1" applyAlignment="1">
      <alignment horizontal="left" wrapText="1"/>
    </xf>
    <xf numFmtId="0" fontId="11" fillId="33" borderId="14" xfId="0" applyFont="1" applyFill="1" applyBorder="1" applyAlignment="1">
      <alignment horizontal="center" vertical="center"/>
    </xf>
    <xf numFmtId="0" fontId="11" fillId="33" borderId="33" xfId="78" applyFont="1" applyFill="1" applyBorder="1" applyAlignment="1">
      <alignment horizontal="right" vertical="center" wrapText="1"/>
      <protection/>
    </xf>
    <xf numFmtId="0" fontId="33" fillId="0" borderId="0" xfId="78" applyFont="1" applyBorder="1" applyAlignment="1">
      <alignment horizontal="center" vertical="center"/>
      <protection/>
    </xf>
    <xf numFmtId="0" fontId="55" fillId="0" borderId="0" xfId="78" applyFont="1" applyBorder="1" applyAlignment="1">
      <alignment horizontal="left"/>
      <protection/>
    </xf>
    <xf numFmtId="0" fontId="11" fillId="33" borderId="14" xfId="115" applyNumberFormat="1" applyFont="1" applyFill="1" applyBorder="1" applyAlignment="1">
      <alignment horizontal="center" vertical="center" wrapText="1"/>
      <protection/>
    </xf>
    <xf numFmtId="0" fontId="33" fillId="0" borderId="0" xfId="0" applyFont="1" applyAlignment="1">
      <alignment horizontal="center" wrapText="1"/>
    </xf>
    <xf numFmtId="0" fontId="11" fillId="33" borderId="14" xfId="115" applyFont="1" applyFill="1" applyBorder="1" applyAlignment="1">
      <alignment horizontal="center" vertical="center" wrapText="1"/>
      <protection/>
    </xf>
    <xf numFmtId="0" fontId="11" fillId="0" borderId="26" xfId="0" applyFont="1" applyFill="1" applyBorder="1" applyAlignment="1">
      <alignment horizontal="center" vertical="center"/>
    </xf>
    <xf numFmtId="0" fontId="11" fillId="0" borderId="14" xfId="92" applyFont="1" applyBorder="1" applyAlignment="1">
      <alignment horizontal="right" vertical="center" wrapText="1"/>
      <protection/>
    </xf>
    <xf numFmtId="0" fontId="33" fillId="0" borderId="0" xfId="92" applyFont="1" applyBorder="1" applyAlignment="1">
      <alignment horizontal="center"/>
      <protection/>
    </xf>
    <xf numFmtId="0" fontId="55" fillId="0" borderId="0" xfId="92" applyFont="1" applyBorder="1" applyAlignment="1">
      <alignment horizontal="left"/>
      <protection/>
    </xf>
    <xf numFmtId="0" fontId="10" fillId="0" borderId="14" xfId="49" applyFont="1" applyBorder="1" applyAlignment="1">
      <alignment horizontal="right" vertical="center" wrapText="1"/>
      <protection/>
    </xf>
    <xf numFmtId="0" fontId="10" fillId="0" borderId="13" xfId="49" applyFont="1" applyBorder="1" applyAlignment="1">
      <alignment horizontal="center" vertical="center" wrapText="1"/>
      <protection/>
    </xf>
    <xf numFmtId="175" fontId="10" fillId="33" borderId="13" xfId="49" applyNumberFormat="1" applyFont="1" applyFill="1" applyBorder="1" applyAlignment="1">
      <alignment horizontal="center" vertical="center"/>
      <protection/>
    </xf>
    <xf numFmtId="0" fontId="10" fillId="0" borderId="0" xfId="49" applyFont="1" applyBorder="1" applyAlignment="1">
      <alignment horizontal="left" vertical="center" wrapText="1"/>
      <protection/>
    </xf>
    <xf numFmtId="0" fontId="12" fillId="33" borderId="13" xfId="49" applyFont="1" applyFill="1" applyBorder="1" applyAlignment="1">
      <alignment horizontal="center" vertical="center"/>
      <protection/>
    </xf>
    <xf numFmtId="9" fontId="10" fillId="33" borderId="13" xfId="49" applyNumberFormat="1" applyFont="1" applyFill="1" applyBorder="1" applyAlignment="1">
      <alignment horizontal="center" vertical="center"/>
      <protection/>
    </xf>
    <xf numFmtId="0" fontId="100" fillId="0" borderId="0" xfId="0" applyFont="1" applyFill="1" applyBorder="1" applyAlignment="1">
      <alignment horizontal="left" wrapText="1"/>
    </xf>
    <xf numFmtId="0" fontId="101" fillId="0" borderId="0" xfId="0" applyFont="1" applyAlignment="1">
      <alignment horizontal="left"/>
    </xf>
    <xf numFmtId="0" fontId="15" fillId="0" borderId="0" xfId="0" applyFont="1" applyBorder="1" applyAlignment="1">
      <alignment horizontal="left"/>
    </xf>
    <xf numFmtId="0" fontId="36" fillId="0" borderId="0" xfId="92" applyFont="1" applyBorder="1" applyAlignment="1">
      <alignment horizontal="center"/>
      <protection/>
    </xf>
  </cellXfs>
  <cellStyles count="12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Dziesiętny 3" xfId="46"/>
    <cellStyle name="Dziesiętny 3 2" xfId="47"/>
    <cellStyle name="Dziesiętny 4" xfId="48"/>
    <cellStyle name="Excel Built-in Normal" xfId="49"/>
    <cellStyle name="Excel Built-in Normal 1" xfId="50"/>
    <cellStyle name="Heading" xfId="51"/>
    <cellStyle name="Heading1" xfId="52"/>
    <cellStyle name="Hyperlink" xfId="53"/>
    <cellStyle name="Komórka połączona" xfId="54"/>
    <cellStyle name="Komórka zaznaczona" xfId="55"/>
    <cellStyle name="Nagłówek 1" xfId="56"/>
    <cellStyle name="Nagłówek 2" xfId="57"/>
    <cellStyle name="Nagłówek 3" xfId="58"/>
    <cellStyle name="Nagłówek 4" xfId="59"/>
    <cellStyle name="Neutralny" xfId="60"/>
    <cellStyle name="Normale 2" xfId="61"/>
    <cellStyle name="Normalny 10" xfId="62"/>
    <cellStyle name="Normalny 10 2" xfId="63"/>
    <cellStyle name="Normalny 10 3" xfId="64"/>
    <cellStyle name="Normalny 11" xfId="65"/>
    <cellStyle name="Normalny 11 2" xfId="66"/>
    <cellStyle name="Normalny 11 2 2" xfId="67"/>
    <cellStyle name="Normalny 12" xfId="68"/>
    <cellStyle name="Normalny 13" xfId="69"/>
    <cellStyle name="Normalny 14" xfId="70"/>
    <cellStyle name="Normalny 2" xfId="71"/>
    <cellStyle name="Normalny 2 2" xfId="72"/>
    <cellStyle name="Normalny 2 3" xfId="73"/>
    <cellStyle name="Normalny 2 4" xfId="74"/>
    <cellStyle name="Normalny 2 5" xfId="75"/>
    <cellStyle name="Normalny 2 6" xfId="76"/>
    <cellStyle name="Normalny 2 7" xfId="77"/>
    <cellStyle name="Normalny 3" xfId="78"/>
    <cellStyle name="Normalny 3 2" xfId="79"/>
    <cellStyle name="Normalny 3 3" xfId="80"/>
    <cellStyle name="Normalny 3 4" xfId="81"/>
    <cellStyle name="Normalny 4" xfId="82"/>
    <cellStyle name="Normalny 4 2" xfId="83"/>
    <cellStyle name="Normalny 5" xfId="84"/>
    <cellStyle name="Normalny 5 2" xfId="85"/>
    <cellStyle name="Normalny 5 2 2" xfId="86"/>
    <cellStyle name="Normalny 5 2 2 2" xfId="87"/>
    <cellStyle name="Normalny 5 3" xfId="88"/>
    <cellStyle name="Normalny 5 3 2" xfId="89"/>
    <cellStyle name="Normalny 5 4" xfId="90"/>
    <cellStyle name="Normalny 5 5" xfId="91"/>
    <cellStyle name="Normalny 6" xfId="92"/>
    <cellStyle name="Normalny 6 2" xfId="93"/>
    <cellStyle name="Normalny 6 3" xfId="94"/>
    <cellStyle name="Normalny 7" xfId="95"/>
    <cellStyle name="Normalny 7 2" xfId="96"/>
    <cellStyle name="Normalny 8" xfId="97"/>
    <cellStyle name="Normalny 8 2" xfId="98"/>
    <cellStyle name="Normalny 8 3" xfId="99"/>
    <cellStyle name="Normalny 9" xfId="100"/>
    <cellStyle name="Normalny 9 2" xfId="101"/>
    <cellStyle name="Obliczenia" xfId="102"/>
    <cellStyle name="Followed Hyperlink" xfId="103"/>
    <cellStyle name="Percent" xfId="104"/>
    <cellStyle name="Procentowy 2" xfId="105"/>
    <cellStyle name="Procentowy 2 2" xfId="106"/>
    <cellStyle name="Procentowy 2 3" xfId="107"/>
    <cellStyle name="Procentowy 2 4" xfId="108"/>
    <cellStyle name="Procentowy 3" xfId="109"/>
    <cellStyle name="Procentowy 4" xfId="110"/>
    <cellStyle name="Procentowy 5" xfId="111"/>
    <cellStyle name="Result" xfId="112"/>
    <cellStyle name="Result2" xfId="113"/>
    <cellStyle name="Suma" xfId="114"/>
    <cellStyle name="TableStyleLight1" xfId="115"/>
    <cellStyle name="Tekst objaśnienia" xfId="116"/>
    <cellStyle name="Tekst ostrzeżenia" xfId="117"/>
    <cellStyle name="Tytuł" xfId="118"/>
    <cellStyle name="Uwaga" xfId="119"/>
    <cellStyle name="Currency" xfId="120"/>
    <cellStyle name="Currency [0]" xfId="121"/>
    <cellStyle name="Walutowy 2" xfId="122"/>
    <cellStyle name="Walutowy 2 2" xfId="123"/>
    <cellStyle name="Walutowy 2_Arkusz2" xfId="124"/>
    <cellStyle name="Walutowy 3" xfId="125"/>
    <cellStyle name="Walutowy 3 2" xfId="126"/>
    <cellStyle name="Walutowy 4" xfId="127"/>
    <cellStyle name="Walutowy 4 2" xfId="128"/>
    <cellStyle name="Walutowy 4_Arkusz2" xfId="129"/>
    <cellStyle name="Walutowy 5" xfId="130"/>
    <cellStyle name="Walutowy 5 2" xfId="131"/>
    <cellStyle name="Walutowy 6" xfId="132"/>
    <cellStyle name="Walutowy 6 2" xfId="133"/>
    <cellStyle name="Walutowy 6 3" xfId="134"/>
    <cellStyle name="Walutowy 6 4" xfId="135"/>
    <cellStyle name="Walutowy 7" xfId="136"/>
    <cellStyle name="Zły" xfId="1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65911"/>
      <rgbColor rgb="00666699"/>
      <rgbColor rgb="00969696"/>
      <rgbColor rgb="00003366"/>
      <rgbColor rgb="00339966"/>
      <rgbColor rgb="00111111"/>
      <rgbColor rgb="00333300"/>
      <rgbColor rgb="00993300"/>
      <rgbColor rgb="00993366"/>
      <rgbColor rgb="00333399"/>
      <rgbColor rgb="001C1C1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9"/>
  </sheetPr>
  <dimension ref="A1:L38"/>
  <sheetViews>
    <sheetView zoomScale="150" zoomScaleNormal="150" zoomScalePageLayoutView="0" workbookViewId="0" topLeftCell="A1">
      <selection activeCell="A6" sqref="A6:B6"/>
    </sheetView>
  </sheetViews>
  <sheetFormatPr defaultColWidth="9.00390625" defaultRowHeight="14.25"/>
  <cols>
    <col min="1" max="1" width="3.75390625" style="0" customWidth="1"/>
    <col min="2" max="2" width="42.50390625" style="0" customWidth="1"/>
    <col min="4" max="4" width="6.25390625" style="0" customWidth="1"/>
    <col min="5" max="5" width="10.50390625" style="0" customWidth="1"/>
    <col min="6" max="6" width="12.375" style="0" customWidth="1"/>
    <col min="9" max="10" width="12.125" style="0" customWidth="1"/>
    <col min="11" max="11" width="12.625" style="0" customWidth="1"/>
    <col min="12" max="12" width="12.00390625" style="0" customWidth="1"/>
  </cols>
  <sheetData>
    <row r="1" spans="1:12" ht="14.25">
      <c r="A1" s="509" t="s">
        <v>975</v>
      </c>
      <c r="B1" s="509"/>
      <c r="I1" s="996" t="s">
        <v>981</v>
      </c>
      <c r="J1" s="996"/>
      <c r="K1" s="996"/>
      <c r="L1" s="996"/>
    </row>
    <row r="2" ht="14.25">
      <c r="B2" s="853" t="s">
        <v>1055</v>
      </c>
    </row>
    <row r="3" spans="2:11" ht="14.25">
      <c r="B3" s="991" t="s">
        <v>562</v>
      </c>
      <c r="C3" s="991"/>
      <c r="D3" s="991"/>
      <c r="E3" s="991"/>
      <c r="F3" s="991"/>
      <c r="G3" s="991"/>
      <c r="H3" s="991"/>
      <c r="I3" s="991"/>
      <c r="J3" s="991"/>
      <c r="K3" s="991"/>
    </row>
    <row r="4" spans="2:11" ht="14.25">
      <c r="B4" s="785"/>
      <c r="C4" s="785"/>
      <c r="D4" s="785"/>
      <c r="E4" s="785"/>
      <c r="F4" s="785"/>
      <c r="G4" s="785"/>
      <c r="H4" s="785"/>
      <c r="I4" s="785"/>
      <c r="J4" s="785"/>
      <c r="K4" s="785"/>
    </row>
    <row r="5" spans="1:11" ht="28.5" customHeight="1">
      <c r="A5" s="993" t="s">
        <v>976</v>
      </c>
      <c r="B5" s="993"/>
      <c r="C5" s="791" t="s">
        <v>978</v>
      </c>
      <c r="D5" s="790"/>
      <c r="E5" s="789"/>
      <c r="F5" s="789"/>
      <c r="G5" s="789"/>
      <c r="H5" s="789"/>
      <c r="I5" s="789"/>
      <c r="J5" s="789"/>
      <c r="K5" s="789"/>
    </row>
    <row r="6" spans="1:11" ht="15">
      <c r="A6" s="994" t="s">
        <v>977</v>
      </c>
      <c r="B6" s="994"/>
      <c r="C6" s="995" t="s">
        <v>979</v>
      </c>
      <c r="D6" s="995"/>
      <c r="E6" s="995"/>
      <c r="F6" s="995"/>
      <c r="G6" s="995"/>
      <c r="H6" s="995"/>
      <c r="I6" s="995"/>
      <c r="J6" s="837"/>
      <c r="K6" s="785"/>
    </row>
    <row r="7" spans="2:11" ht="14.25">
      <c r="B7" s="785"/>
      <c r="C7" s="785"/>
      <c r="D7" s="785"/>
      <c r="E7" s="785"/>
      <c r="F7" s="785"/>
      <c r="G7" s="785"/>
      <c r="H7" s="785"/>
      <c r="I7" s="785"/>
      <c r="J7" s="785"/>
      <c r="K7" s="785"/>
    </row>
    <row r="8" spans="1:11" ht="13.5" customHeight="1" thickBot="1">
      <c r="A8" s="696" t="s">
        <v>0</v>
      </c>
      <c r="B8" s="859"/>
      <c r="C8" s="2"/>
      <c r="D8" s="2"/>
      <c r="E8" s="2"/>
      <c r="F8" s="2"/>
      <c r="G8" s="2"/>
      <c r="H8" s="2"/>
      <c r="I8" s="3"/>
      <c r="J8" s="3"/>
      <c r="K8" s="3"/>
    </row>
    <row r="9" spans="1:12" ht="24.75" thickBot="1">
      <c r="A9" s="861" t="s">
        <v>1</v>
      </c>
      <c r="B9" s="862" t="s">
        <v>2</v>
      </c>
      <c r="C9" s="862" t="s">
        <v>3</v>
      </c>
      <c r="D9" s="862" t="s">
        <v>4</v>
      </c>
      <c r="E9" s="863" t="s">
        <v>5</v>
      </c>
      <c r="F9" s="863" t="s">
        <v>6</v>
      </c>
      <c r="G9" s="864" t="s">
        <v>7</v>
      </c>
      <c r="H9" s="863" t="s">
        <v>8</v>
      </c>
      <c r="I9" s="862" t="s">
        <v>9</v>
      </c>
      <c r="J9" s="957" t="s">
        <v>1060</v>
      </c>
      <c r="K9" s="865" t="s">
        <v>10</v>
      </c>
      <c r="L9" s="866" t="s">
        <v>1059</v>
      </c>
    </row>
    <row r="10" spans="1:12" ht="14.25">
      <c r="A10" s="9">
        <v>1</v>
      </c>
      <c r="B10" s="10" t="s">
        <v>11</v>
      </c>
      <c r="C10" s="9" t="s">
        <v>12</v>
      </c>
      <c r="D10" s="9">
        <v>10</v>
      </c>
      <c r="E10" s="11"/>
      <c r="F10" s="11"/>
      <c r="G10" s="12"/>
      <c r="H10" s="11"/>
      <c r="I10" s="11"/>
      <c r="J10" s="954"/>
      <c r="K10" s="855"/>
      <c r="L10" s="860"/>
    </row>
    <row r="11" spans="1:12" ht="14.25">
      <c r="A11" s="9">
        <v>2</v>
      </c>
      <c r="B11" s="14" t="s">
        <v>13</v>
      </c>
      <c r="C11" s="15" t="s">
        <v>12</v>
      </c>
      <c r="D11" s="15">
        <v>1000</v>
      </c>
      <c r="E11" s="11"/>
      <c r="F11" s="11"/>
      <c r="G11" s="12"/>
      <c r="H11" s="11"/>
      <c r="I11" s="11"/>
      <c r="J11" s="954"/>
      <c r="K11" s="855"/>
      <c r="L11" s="857"/>
    </row>
    <row r="12" spans="1:12" ht="14.25">
      <c r="A12" s="9">
        <v>3</v>
      </c>
      <c r="B12" s="16" t="s">
        <v>14</v>
      </c>
      <c r="C12" s="15" t="s">
        <v>15</v>
      </c>
      <c r="D12" s="15">
        <v>800</v>
      </c>
      <c r="E12" s="11"/>
      <c r="F12" s="11"/>
      <c r="G12" s="12"/>
      <c r="H12" s="11"/>
      <c r="I12" s="11"/>
      <c r="J12" s="954"/>
      <c r="K12" s="855"/>
      <c r="L12" s="857"/>
    </row>
    <row r="13" spans="1:12" ht="14.25" customHeight="1">
      <c r="A13" s="9">
        <v>4</v>
      </c>
      <c r="B13" s="14" t="s">
        <v>16</v>
      </c>
      <c r="C13" s="15" t="s">
        <v>12</v>
      </c>
      <c r="D13" s="15">
        <v>600</v>
      </c>
      <c r="E13" s="11"/>
      <c r="F13" s="11"/>
      <c r="G13" s="12"/>
      <c r="H13" s="11"/>
      <c r="I13" s="11"/>
      <c r="J13" s="954"/>
      <c r="K13" s="855"/>
      <c r="L13" s="857"/>
    </row>
    <row r="14" spans="1:12" ht="14.25">
      <c r="A14" s="9">
        <v>5</v>
      </c>
      <c r="B14" s="14" t="s">
        <v>17</v>
      </c>
      <c r="C14" s="15" t="s">
        <v>12</v>
      </c>
      <c r="D14" s="15">
        <v>50</v>
      </c>
      <c r="E14" s="11"/>
      <c r="F14" s="11"/>
      <c r="G14" s="12"/>
      <c r="H14" s="11"/>
      <c r="I14" s="11"/>
      <c r="J14" s="954"/>
      <c r="K14" s="855"/>
      <c r="L14" s="857"/>
    </row>
    <row r="15" spans="1:12" ht="14.25">
      <c r="A15" s="9">
        <v>6</v>
      </c>
      <c r="B15" s="14" t="s">
        <v>18</v>
      </c>
      <c r="C15" s="15" t="s">
        <v>19</v>
      </c>
      <c r="D15" s="15">
        <v>60</v>
      </c>
      <c r="E15" s="11"/>
      <c r="F15" s="11"/>
      <c r="G15" s="12"/>
      <c r="H15" s="11"/>
      <c r="I15" s="11"/>
      <c r="J15" s="954"/>
      <c r="K15" s="855"/>
      <c r="L15" s="857"/>
    </row>
    <row r="16" spans="1:12" ht="14.25">
      <c r="A16" s="9">
        <v>7</v>
      </c>
      <c r="B16" s="14" t="s">
        <v>20</v>
      </c>
      <c r="C16" s="15" t="s">
        <v>12</v>
      </c>
      <c r="D16" s="15">
        <v>600</v>
      </c>
      <c r="E16" s="11"/>
      <c r="F16" s="11"/>
      <c r="G16" s="12"/>
      <c r="H16" s="11"/>
      <c r="I16" s="11"/>
      <c r="J16" s="954"/>
      <c r="K16" s="855"/>
      <c r="L16" s="857"/>
    </row>
    <row r="17" spans="1:12" ht="14.25">
      <c r="A17" s="9">
        <v>8</v>
      </c>
      <c r="B17" s="14" t="s">
        <v>21</v>
      </c>
      <c r="C17" s="15" t="s">
        <v>12</v>
      </c>
      <c r="D17" s="15">
        <v>2</v>
      </c>
      <c r="E17" s="11"/>
      <c r="F17" s="11"/>
      <c r="G17" s="12"/>
      <c r="H17" s="11"/>
      <c r="I17" s="11"/>
      <c r="J17" s="954"/>
      <c r="K17" s="855"/>
      <c r="L17" s="857"/>
    </row>
    <row r="18" spans="1:12" ht="30.75" customHeight="1">
      <c r="A18" s="9">
        <v>9</v>
      </c>
      <c r="B18" s="14" t="s">
        <v>22</v>
      </c>
      <c r="C18" s="15" t="s">
        <v>19</v>
      </c>
      <c r="D18" s="15">
        <v>60</v>
      </c>
      <c r="E18" s="11"/>
      <c r="F18" s="11"/>
      <c r="G18" s="12"/>
      <c r="H18" s="11"/>
      <c r="I18" s="11"/>
      <c r="J18" s="954"/>
      <c r="K18" s="855"/>
      <c r="L18" s="857"/>
    </row>
    <row r="19" spans="1:12" ht="29.25" customHeight="1">
      <c r="A19" s="9">
        <v>10</v>
      </c>
      <c r="B19" s="14" t="s">
        <v>23</v>
      </c>
      <c r="C19" s="15" t="s">
        <v>19</v>
      </c>
      <c r="D19" s="15">
        <v>150</v>
      </c>
      <c r="E19" s="11"/>
      <c r="F19" s="11"/>
      <c r="G19" s="12"/>
      <c r="H19" s="11"/>
      <c r="I19" s="11"/>
      <c r="J19" s="954"/>
      <c r="K19" s="855"/>
      <c r="L19" s="857"/>
    </row>
    <row r="20" spans="1:12" ht="24">
      <c r="A20" s="9">
        <v>11</v>
      </c>
      <c r="B20" s="14" t="s">
        <v>24</v>
      </c>
      <c r="C20" s="15" t="s">
        <v>19</v>
      </c>
      <c r="D20" s="15">
        <v>1</v>
      </c>
      <c r="E20" s="11"/>
      <c r="F20" s="11"/>
      <c r="G20" s="12"/>
      <c r="H20" s="11"/>
      <c r="I20" s="11"/>
      <c r="J20" s="954"/>
      <c r="K20" s="855"/>
      <c r="L20" s="857"/>
    </row>
    <row r="21" spans="1:12" ht="17.25" customHeight="1">
      <c r="A21" s="9">
        <v>12</v>
      </c>
      <c r="B21" s="14" t="s">
        <v>25</v>
      </c>
      <c r="C21" s="15" t="s">
        <v>12</v>
      </c>
      <c r="D21" s="15">
        <v>40</v>
      </c>
      <c r="E21" s="11"/>
      <c r="F21" s="11"/>
      <c r="G21" s="12"/>
      <c r="H21" s="11"/>
      <c r="I21" s="11"/>
      <c r="J21" s="954"/>
      <c r="K21" s="855"/>
      <c r="L21" s="857"/>
    </row>
    <row r="22" spans="1:12" ht="14.25">
      <c r="A22" s="9">
        <v>13</v>
      </c>
      <c r="B22" s="14" t="s">
        <v>26</v>
      </c>
      <c r="C22" s="15" t="s">
        <v>12</v>
      </c>
      <c r="D22" s="15">
        <v>40</v>
      </c>
      <c r="E22" s="11"/>
      <c r="F22" s="11"/>
      <c r="G22" s="12"/>
      <c r="H22" s="11"/>
      <c r="I22" s="11"/>
      <c r="J22" s="954"/>
      <c r="K22" s="855"/>
      <c r="L22" s="857"/>
    </row>
    <row r="23" spans="1:12" ht="14.25">
      <c r="A23" s="9">
        <v>14</v>
      </c>
      <c r="B23" s="14" t="s">
        <v>27</v>
      </c>
      <c r="C23" s="15" t="s">
        <v>19</v>
      </c>
      <c r="D23" s="15">
        <v>220</v>
      </c>
      <c r="E23" s="11"/>
      <c r="F23" s="11"/>
      <c r="G23" s="12"/>
      <c r="H23" s="11"/>
      <c r="I23" s="11"/>
      <c r="J23" s="954"/>
      <c r="K23" s="855"/>
      <c r="L23" s="857"/>
    </row>
    <row r="24" spans="1:12" ht="14.25">
      <c r="A24" s="9">
        <v>15</v>
      </c>
      <c r="B24" s="14" t="s">
        <v>28</v>
      </c>
      <c r="C24" s="15" t="s">
        <v>15</v>
      </c>
      <c r="D24" s="15">
        <v>10</v>
      </c>
      <c r="E24" s="11"/>
      <c r="F24" s="11"/>
      <c r="G24" s="12"/>
      <c r="H24" s="11"/>
      <c r="I24" s="11"/>
      <c r="J24" s="954"/>
      <c r="K24" s="855"/>
      <c r="L24" s="857"/>
    </row>
    <row r="25" spans="1:12" ht="14.25">
      <c r="A25" s="9">
        <v>16</v>
      </c>
      <c r="B25" s="14" t="s">
        <v>29</v>
      </c>
      <c r="C25" s="15" t="s">
        <v>12</v>
      </c>
      <c r="D25" s="15">
        <v>8000</v>
      </c>
      <c r="E25" s="11"/>
      <c r="F25" s="11"/>
      <c r="G25" s="12"/>
      <c r="H25" s="11"/>
      <c r="I25" s="11"/>
      <c r="J25" s="954"/>
      <c r="K25" s="855"/>
      <c r="L25" s="857"/>
    </row>
    <row r="26" spans="1:12" ht="14.25">
      <c r="A26" s="9">
        <v>17</v>
      </c>
      <c r="B26" s="14" t="s">
        <v>30</v>
      </c>
      <c r="C26" s="15" t="s">
        <v>15</v>
      </c>
      <c r="D26" s="15">
        <v>40</v>
      </c>
      <c r="E26" s="11"/>
      <c r="F26" s="11"/>
      <c r="G26" s="12"/>
      <c r="H26" s="11"/>
      <c r="I26" s="11"/>
      <c r="J26" s="954"/>
      <c r="K26" s="855"/>
      <c r="L26" s="857"/>
    </row>
    <row r="27" spans="1:12" ht="14.25">
      <c r="A27" s="9">
        <v>18</v>
      </c>
      <c r="B27" s="14" t="s">
        <v>31</v>
      </c>
      <c r="C27" s="15" t="s">
        <v>12</v>
      </c>
      <c r="D27" s="15">
        <v>100</v>
      </c>
      <c r="E27" s="11"/>
      <c r="F27" s="11"/>
      <c r="G27" s="12"/>
      <c r="H27" s="11"/>
      <c r="I27" s="11"/>
      <c r="J27" s="954"/>
      <c r="K27" s="855"/>
      <c r="L27" s="857"/>
    </row>
    <row r="28" spans="1:12" ht="14.25">
      <c r="A28" s="9">
        <v>19</v>
      </c>
      <c r="B28" s="17" t="s">
        <v>32</v>
      </c>
      <c r="C28" s="15" t="s">
        <v>12</v>
      </c>
      <c r="D28" s="15">
        <v>10</v>
      </c>
      <c r="E28" s="11"/>
      <c r="F28" s="11"/>
      <c r="G28" s="12"/>
      <c r="H28" s="11"/>
      <c r="I28" s="11"/>
      <c r="J28" s="954"/>
      <c r="K28" s="855"/>
      <c r="L28" s="857"/>
    </row>
    <row r="29" spans="1:12" ht="14.25">
      <c r="A29" s="9">
        <v>20</v>
      </c>
      <c r="B29" s="17" t="s">
        <v>33</v>
      </c>
      <c r="C29" s="18" t="s">
        <v>12</v>
      </c>
      <c r="D29" s="18">
        <v>2000</v>
      </c>
      <c r="E29" s="11"/>
      <c r="F29" s="11"/>
      <c r="G29" s="12"/>
      <c r="H29" s="11"/>
      <c r="I29" s="11"/>
      <c r="J29" s="954"/>
      <c r="K29" s="855"/>
      <c r="L29" s="857"/>
    </row>
    <row r="30" spans="1:12" s="19" customFormat="1" ht="14.25">
      <c r="A30" s="9">
        <v>21</v>
      </c>
      <c r="B30" s="17" t="s">
        <v>34</v>
      </c>
      <c r="C30" s="18" t="s">
        <v>12</v>
      </c>
      <c r="D30" s="18">
        <v>2000</v>
      </c>
      <c r="E30" s="11"/>
      <c r="F30" s="11"/>
      <c r="G30" s="12"/>
      <c r="H30" s="11"/>
      <c r="I30" s="11"/>
      <c r="J30" s="954"/>
      <c r="K30" s="855"/>
      <c r="L30" s="858"/>
    </row>
    <row r="31" spans="1:12" ht="68.25" customHeight="1">
      <c r="A31" s="9">
        <v>22</v>
      </c>
      <c r="B31" s="20" t="s">
        <v>35</v>
      </c>
      <c r="C31" s="21" t="s">
        <v>15</v>
      </c>
      <c r="D31" s="21">
        <v>10000</v>
      </c>
      <c r="E31" s="11"/>
      <c r="F31" s="11"/>
      <c r="G31" s="12"/>
      <c r="H31" s="11"/>
      <c r="I31" s="11"/>
      <c r="J31" s="954"/>
      <c r="K31" s="855"/>
      <c r="L31" s="857"/>
    </row>
    <row r="32" spans="1:12" ht="14.25">
      <c r="A32" s="9">
        <v>23</v>
      </c>
      <c r="B32" s="22" t="s">
        <v>36</v>
      </c>
      <c r="C32" s="23" t="s">
        <v>15</v>
      </c>
      <c r="D32" s="24">
        <v>3000</v>
      </c>
      <c r="E32" s="11"/>
      <c r="F32" s="11"/>
      <c r="G32" s="12"/>
      <c r="H32" s="11"/>
      <c r="I32" s="11"/>
      <c r="J32" s="954"/>
      <c r="K32" s="855"/>
      <c r="L32" s="857"/>
    </row>
    <row r="33" spans="1:12" ht="14.25">
      <c r="A33" s="9">
        <v>24</v>
      </c>
      <c r="B33" s="22" t="s">
        <v>37</v>
      </c>
      <c r="C33" s="23" t="s">
        <v>15</v>
      </c>
      <c r="D33" s="24">
        <v>300</v>
      </c>
      <c r="E33" s="11"/>
      <c r="F33" s="11"/>
      <c r="G33" s="12"/>
      <c r="H33" s="11"/>
      <c r="I33" s="11"/>
      <c r="J33" s="954"/>
      <c r="K33" s="855"/>
      <c r="L33" s="857"/>
    </row>
    <row r="34" spans="1:12" ht="14.25">
      <c r="A34" s="25">
        <v>25</v>
      </c>
      <c r="B34" s="26" t="s">
        <v>38</v>
      </c>
      <c r="C34" s="27" t="s">
        <v>15</v>
      </c>
      <c r="D34" s="28">
        <v>20</v>
      </c>
      <c r="E34" s="29"/>
      <c r="F34" s="11"/>
      <c r="G34" s="30"/>
      <c r="H34" s="11"/>
      <c r="I34" s="11"/>
      <c r="J34" s="955"/>
      <c r="K34" s="856"/>
      <c r="L34" s="857"/>
    </row>
    <row r="35" spans="1:12" ht="14.25">
      <c r="A35" s="992" t="s">
        <v>39</v>
      </c>
      <c r="B35" s="992"/>
      <c r="C35" s="992"/>
      <c r="D35" s="992"/>
      <c r="E35" s="31" t="s">
        <v>40</v>
      </c>
      <c r="F35" s="32"/>
      <c r="G35" s="33" t="s">
        <v>40</v>
      </c>
      <c r="H35" s="34" t="s">
        <v>40</v>
      </c>
      <c r="I35" s="32"/>
      <c r="J35" s="956"/>
      <c r="K35" s="842" t="s">
        <v>40</v>
      </c>
      <c r="L35" s="842" t="s">
        <v>40</v>
      </c>
    </row>
    <row r="36" spans="8:11" ht="14.25">
      <c r="H36" s="35"/>
      <c r="I36" s="36"/>
      <c r="J36" s="36"/>
      <c r="K36" s="35"/>
    </row>
    <row r="37" spans="6:11" ht="14.25">
      <c r="F37" s="660"/>
      <c r="H37" s="35"/>
      <c r="I37" s="649"/>
      <c r="J37" s="649"/>
      <c r="K37" s="35"/>
    </row>
    <row r="38" spans="9:11" ht="14.25">
      <c r="I38" s="36"/>
      <c r="J38" s="36"/>
      <c r="K38" s="35"/>
    </row>
  </sheetData>
  <sheetProtection selectLockedCells="1" selectUnlockedCells="1"/>
  <mergeCells count="6">
    <mergeCell ref="B3:K3"/>
    <mergeCell ref="A35:D35"/>
    <mergeCell ref="A5:B5"/>
    <mergeCell ref="A6:B6"/>
    <mergeCell ref="C6:I6"/>
    <mergeCell ref="I1:L1"/>
  </mergeCells>
  <printOptions/>
  <pageMargins left="0" right="0" top="0.39375" bottom="0.39375"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tabColor indexed="9"/>
  </sheetPr>
  <dimension ref="A1:L30"/>
  <sheetViews>
    <sheetView zoomScale="120" zoomScaleNormal="120" zoomScalePageLayoutView="0" workbookViewId="0" topLeftCell="A1">
      <selection activeCell="J8" sqref="J8"/>
    </sheetView>
  </sheetViews>
  <sheetFormatPr defaultColWidth="9.875" defaultRowHeight="14.25"/>
  <cols>
    <col min="1" max="1" width="3.25390625" style="252" customWidth="1"/>
    <col min="2" max="2" width="49.375" style="252" customWidth="1"/>
    <col min="3" max="3" width="6.25390625" style="252" customWidth="1"/>
    <col min="4" max="4" width="6.125" style="252" customWidth="1"/>
    <col min="5" max="5" width="11.50390625" style="252" customWidth="1"/>
    <col min="6" max="6" width="11.875" style="252" customWidth="1"/>
    <col min="7" max="7" width="6.375" style="252" customWidth="1"/>
    <col min="8" max="8" width="9.875" style="252" customWidth="1"/>
    <col min="9" max="10" width="14.50390625" style="252" customWidth="1"/>
    <col min="11" max="11" width="12.375" style="252" customWidth="1"/>
    <col min="12" max="12" width="14.875" style="252" customWidth="1"/>
    <col min="13" max="16384" width="9.875" style="252" customWidth="1"/>
  </cols>
  <sheetData>
    <row r="1" spans="1:12" ht="14.25">
      <c r="A1" s="998" t="s">
        <v>975</v>
      </c>
      <c r="B1" s="998"/>
      <c r="I1" s="996" t="s">
        <v>996</v>
      </c>
      <c r="J1" s="996"/>
      <c r="K1" s="996"/>
      <c r="L1" s="996"/>
    </row>
    <row r="2" ht="15">
      <c r="B2" s="854" t="s">
        <v>1055</v>
      </c>
    </row>
    <row r="3" spans="1:11" ht="14.25">
      <c r="A3" s="1024" t="s">
        <v>562</v>
      </c>
      <c r="B3" s="1024"/>
      <c r="C3" s="1024"/>
      <c r="D3" s="1024"/>
      <c r="E3" s="1024"/>
      <c r="F3" s="1024"/>
      <c r="G3" s="1024"/>
      <c r="H3" s="1024"/>
      <c r="I3" s="1024"/>
      <c r="J3" s="1024"/>
      <c r="K3" s="1024"/>
    </row>
    <row r="5" spans="1:3" ht="15">
      <c r="A5" s="993" t="s">
        <v>976</v>
      </c>
      <c r="B5" s="993"/>
      <c r="C5" s="791" t="s">
        <v>978</v>
      </c>
    </row>
    <row r="6" spans="1:11" ht="15" customHeight="1">
      <c r="A6" s="994" t="s">
        <v>977</v>
      </c>
      <c r="B6" s="994"/>
      <c r="C6" s="995" t="s">
        <v>979</v>
      </c>
      <c r="D6" s="995"/>
      <c r="E6" s="995"/>
      <c r="F6" s="995"/>
      <c r="G6" s="995"/>
      <c r="H6" s="995"/>
      <c r="I6" s="995"/>
      <c r="J6" s="837"/>
      <c r="K6" s="803"/>
    </row>
    <row r="7" spans="1:11" ht="27" customHeight="1" thickBot="1">
      <c r="A7" s="1022" t="s">
        <v>964</v>
      </c>
      <c r="B7" s="1022"/>
      <c r="K7" s="253"/>
    </row>
    <row r="8" spans="1:12" ht="22.5" customHeight="1" thickBot="1">
      <c r="A8" s="868" t="s">
        <v>240</v>
      </c>
      <c r="B8" s="869" t="s">
        <v>2</v>
      </c>
      <c r="C8" s="869" t="s">
        <v>241</v>
      </c>
      <c r="D8" s="869" t="s">
        <v>44</v>
      </c>
      <c r="E8" s="870" t="s">
        <v>5</v>
      </c>
      <c r="F8" s="870" t="s">
        <v>242</v>
      </c>
      <c r="G8" s="869" t="s">
        <v>45</v>
      </c>
      <c r="H8" s="870" t="s">
        <v>243</v>
      </c>
      <c r="I8" s="870" t="s">
        <v>9</v>
      </c>
      <c r="J8" s="965" t="s">
        <v>1060</v>
      </c>
      <c r="K8" s="870" t="s">
        <v>10</v>
      </c>
      <c r="L8" s="866" t="s">
        <v>1059</v>
      </c>
    </row>
    <row r="9" spans="1:12" ht="66.75" customHeight="1">
      <c r="A9" s="254">
        <v>1</v>
      </c>
      <c r="B9" s="255" t="s">
        <v>263</v>
      </c>
      <c r="C9" s="254" t="s">
        <v>12</v>
      </c>
      <c r="D9" s="254">
        <v>50</v>
      </c>
      <c r="E9" s="256"/>
      <c r="F9" s="256"/>
      <c r="G9" s="257"/>
      <c r="H9" s="256"/>
      <c r="I9" s="256"/>
      <c r="J9" s="256"/>
      <c r="K9" s="258"/>
      <c r="L9" s="860"/>
    </row>
    <row r="10" spans="1:12" ht="84">
      <c r="A10" s="259">
        <v>2</v>
      </c>
      <c r="B10" s="260" t="s">
        <v>264</v>
      </c>
      <c r="C10" s="259" t="s">
        <v>12</v>
      </c>
      <c r="D10" s="259">
        <v>50</v>
      </c>
      <c r="E10" s="261"/>
      <c r="F10" s="256"/>
      <c r="G10" s="262"/>
      <c r="H10" s="256"/>
      <c r="I10" s="256"/>
      <c r="J10" s="256"/>
      <c r="K10" s="263"/>
      <c r="L10" s="857"/>
    </row>
    <row r="11" spans="1:12" ht="72">
      <c r="A11" s="259">
        <v>3</v>
      </c>
      <c r="B11" s="264" t="s">
        <v>265</v>
      </c>
      <c r="C11" s="259" t="s">
        <v>12</v>
      </c>
      <c r="D11" s="259">
        <v>10</v>
      </c>
      <c r="E11" s="261"/>
      <c r="F11" s="256"/>
      <c r="G11" s="262"/>
      <c r="H11" s="256"/>
      <c r="I11" s="256"/>
      <c r="J11" s="256"/>
      <c r="K11" s="263"/>
      <c r="L11" s="857"/>
    </row>
    <row r="12" spans="1:12" ht="78" customHeight="1">
      <c r="A12" s="259">
        <v>4</v>
      </c>
      <c r="B12" s="264" t="s">
        <v>266</v>
      </c>
      <c r="C12" s="259" t="s">
        <v>12</v>
      </c>
      <c r="D12" s="259">
        <v>5</v>
      </c>
      <c r="E12" s="261"/>
      <c r="F12" s="256"/>
      <c r="G12" s="262"/>
      <c r="H12" s="256"/>
      <c r="I12" s="256"/>
      <c r="J12" s="256"/>
      <c r="K12" s="263"/>
      <c r="L12" s="857"/>
    </row>
    <row r="13" spans="1:12" ht="60" customHeight="1">
      <c r="A13" s="259">
        <v>5</v>
      </c>
      <c r="B13" s="265" t="s">
        <v>267</v>
      </c>
      <c r="C13" s="259" t="s">
        <v>12</v>
      </c>
      <c r="D13" s="259">
        <v>50</v>
      </c>
      <c r="E13" s="261"/>
      <c r="F13" s="256"/>
      <c r="G13" s="262"/>
      <c r="H13" s="256"/>
      <c r="I13" s="256"/>
      <c r="J13" s="966"/>
      <c r="K13" s="266"/>
      <c r="L13" s="857"/>
    </row>
    <row r="14" spans="1:12" ht="60" customHeight="1">
      <c r="A14" s="259">
        <v>6</v>
      </c>
      <c r="B14" s="265" t="s">
        <v>268</v>
      </c>
      <c r="C14" s="259" t="s">
        <v>12</v>
      </c>
      <c r="D14" s="259">
        <v>50</v>
      </c>
      <c r="E14" s="261"/>
      <c r="F14" s="256"/>
      <c r="G14" s="262"/>
      <c r="H14" s="256"/>
      <c r="I14" s="256"/>
      <c r="J14" s="256"/>
      <c r="K14" s="267"/>
      <c r="L14" s="857"/>
    </row>
    <row r="15" spans="1:12" ht="36">
      <c r="A15" s="259">
        <v>7</v>
      </c>
      <c r="B15" s="265" t="s">
        <v>269</v>
      </c>
      <c r="C15" s="259" t="s">
        <v>12</v>
      </c>
      <c r="D15" s="259">
        <v>10</v>
      </c>
      <c r="E15" s="261"/>
      <c r="F15" s="256"/>
      <c r="G15" s="262"/>
      <c r="H15" s="256"/>
      <c r="I15" s="256"/>
      <c r="J15" s="256"/>
      <c r="K15" s="267"/>
      <c r="L15" s="857"/>
    </row>
    <row r="16" spans="1:12" ht="94.5" customHeight="1">
      <c r="A16" s="259">
        <v>8</v>
      </c>
      <c r="B16" s="265" t="s">
        <v>270</v>
      </c>
      <c r="C16" s="259" t="s">
        <v>12</v>
      </c>
      <c r="D16" s="259">
        <v>10</v>
      </c>
      <c r="E16" s="261"/>
      <c r="F16" s="256"/>
      <c r="G16" s="262"/>
      <c r="H16" s="256"/>
      <c r="I16" s="256"/>
      <c r="J16" s="256"/>
      <c r="K16" s="263"/>
      <c r="L16" s="857"/>
    </row>
    <row r="17" spans="1:12" ht="45" customHeight="1">
      <c r="A17" s="259">
        <v>9</v>
      </c>
      <c r="B17" s="265" t="s">
        <v>271</v>
      </c>
      <c r="C17" s="259" t="s">
        <v>12</v>
      </c>
      <c r="D17" s="259">
        <v>1</v>
      </c>
      <c r="E17" s="261"/>
      <c r="F17" s="256"/>
      <c r="G17" s="262"/>
      <c r="H17" s="256"/>
      <c r="I17" s="256"/>
      <c r="J17" s="256"/>
      <c r="K17" s="263"/>
      <c r="L17" s="857"/>
    </row>
    <row r="18" spans="1:12" ht="24">
      <c r="A18" s="268">
        <v>10</v>
      </c>
      <c r="B18" s="269" t="s">
        <v>1057</v>
      </c>
      <c r="C18" s="268" t="s">
        <v>12</v>
      </c>
      <c r="D18" s="268">
        <v>350</v>
      </c>
      <c r="E18" s="261"/>
      <c r="F18" s="256"/>
      <c r="G18" s="262"/>
      <c r="H18" s="256"/>
      <c r="I18" s="256"/>
      <c r="J18" s="256"/>
      <c r="K18" s="263"/>
      <c r="L18" s="857"/>
    </row>
    <row r="19" spans="1:12" ht="29.25" customHeight="1">
      <c r="A19" s="259">
        <v>11</v>
      </c>
      <c r="B19" s="265" t="s">
        <v>272</v>
      </c>
      <c r="C19" s="259" t="s">
        <v>12</v>
      </c>
      <c r="D19" s="259">
        <v>350</v>
      </c>
      <c r="E19" s="261"/>
      <c r="F19" s="256"/>
      <c r="G19" s="262"/>
      <c r="H19" s="256"/>
      <c r="I19" s="256"/>
      <c r="J19" s="256"/>
      <c r="K19" s="263"/>
      <c r="L19" s="857"/>
    </row>
    <row r="20" spans="1:12" ht="25.5" customHeight="1">
      <c r="A20" s="259">
        <v>12</v>
      </c>
      <c r="B20" s="265" t="s">
        <v>273</v>
      </c>
      <c r="C20" s="259" t="s">
        <v>12</v>
      </c>
      <c r="D20" s="259">
        <v>120</v>
      </c>
      <c r="E20" s="261"/>
      <c r="F20" s="256"/>
      <c r="G20" s="262"/>
      <c r="H20" s="256"/>
      <c r="I20" s="256"/>
      <c r="J20" s="256"/>
      <c r="K20" s="263"/>
      <c r="L20" s="857"/>
    </row>
    <row r="21" spans="1:12" ht="21" customHeight="1">
      <c r="A21" s="259">
        <v>13</v>
      </c>
      <c r="B21" s="265" t="s">
        <v>274</v>
      </c>
      <c r="C21" s="259" t="s">
        <v>12</v>
      </c>
      <c r="D21" s="259">
        <v>20</v>
      </c>
      <c r="E21" s="261"/>
      <c r="F21" s="256"/>
      <c r="G21" s="262"/>
      <c r="H21" s="256"/>
      <c r="I21" s="256"/>
      <c r="J21" s="256"/>
      <c r="K21" s="263"/>
      <c r="L21" s="857"/>
    </row>
    <row r="22" spans="1:12" ht="24" customHeight="1">
      <c r="A22" s="259">
        <v>14</v>
      </c>
      <c r="B22" s="265" t="s">
        <v>275</v>
      </c>
      <c r="C22" s="259" t="s">
        <v>12</v>
      </c>
      <c r="D22" s="259">
        <v>20</v>
      </c>
      <c r="E22" s="261"/>
      <c r="F22" s="256"/>
      <c r="G22" s="262"/>
      <c r="H22" s="256"/>
      <c r="I22" s="256"/>
      <c r="J22" s="256"/>
      <c r="K22" s="263"/>
      <c r="L22" s="857"/>
    </row>
    <row r="23" spans="1:12" ht="24" customHeight="1">
      <c r="A23" s="259">
        <v>15</v>
      </c>
      <c r="B23" s="265" t="s">
        <v>276</v>
      </c>
      <c r="C23" s="259" t="s">
        <v>12</v>
      </c>
      <c r="D23" s="259">
        <v>20</v>
      </c>
      <c r="E23" s="261"/>
      <c r="F23" s="256"/>
      <c r="G23" s="262"/>
      <c r="H23" s="256"/>
      <c r="I23" s="256"/>
      <c r="J23" s="256"/>
      <c r="K23" s="263"/>
      <c r="L23" s="857"/>
    </row>
    <row r="24" spans="1:12" ht="75.75" customHeight="1">
      <c r="A24" s="259">
        <v>16</v>
      </c>
      <c r="B24" s="265" t="s">
        <v>1058</v>
      </c>
      <c r="C24" s="259" t="s">
        <v>12</v>
      </c>
      <c r="D24" s="259">
        <v>20</v>
      </c>
      <c r="E24" s="261"/>
      <c r="F24" s="256"/>
      <c r="G24" s="262"/>
      <c r="H24" s="256"/>
      <c r="I24" s="256"/>
      <c r="J24" s="256"/>
      <c r="K24" s="263"/>
      <c r="L24" s="857"/>
    </row>
    <row r="25" spans="1:12" ht="24" customHeight="1">
      <c r="A25" s="259">
        <v>17</v>
      </c>
      <c r="B25" s="265" t="s">
        <v>277</v>
      </c>
      <c r="C25" s="259" t="s">
        <v>12</v>
      </c>
      <c r="D25" s="259">
        <v>10</v>
      </c>
      <c r="E25" s="261"/>
      <c r="F25" s="256"/>
      <c r="G25" s="262"/>
      <c r="H25" s="256"/>
      <c r="I25" s="256"/>
      <c r="J25" s="256"/>
      <c r="K25" s="263"/>
      <c r="L25" s="857"/>
    </row>
    <row r="26" spans="1:12" ht="24" customHeight="1">
      <c r="A26" s="259">
        <v>18</v>
      </c>
      <c r="B26" s="265" t="s">
        <v>278</v>
      </c>
      <c r="C26" s="259" t="s">
        <v>12</v>
      </c>
      <c r="D26" s="259">
        <v>10</v>
      </c>
      <c r="E26" s="261"/>
      <c r="F26" s="256"/>
      <c r="G26" s="262"/>
      <c r="H26" s="256"/>
      <c r="I26" s="256"/>
      <c r="J26" s="256"/>
      <c r="K26" s="263"/>
      <c r="L26" s="857"/>
    </row>
    <row r="27" spans="1:12" ht="24" customHeight="1">
      <c r="A27" s="1023" t="s">
        <v>39</v>
      </c>
      <c r="B27" s="1023"/>
      <c r="C27" s="270"/>
      <c r="D27" s="270"/>
      <c r="E27" s="271" t="s">
        <v>40</v>
      </c>
      <c r="F27" s="271"/>
      <c r="G27" s="272" t="s">
        <v>40</v>
      </c>
      <c r="H27" s="271" t="s">
        <v>40</v>
      </c>
      <c r="I27" s="271"/>
      <c r="J27" s="271"/>
      <c r="K27" s="273" t="s">
        <v>40</v>
      </c>
      <c r="L27" s="273" t="s">
        <v>40</v>
      </c>
    </row>
    <row r="28" spans="7:10" ht="14.25">
      <c r="G28" s="35"/>
      <c r="H28" s="36"/>
      <c r="I28" s="35"/>
      <c r="J28" s="35"/>
    </row>
    <row r="30" spans="6:10" ht="14.25">
      <c r="F30" s="727"/>
      <c r="G30" s="307"/>
      <c r="H30" s="307"/>
      <c r="I30" s="727"/>
      <c r="J30" s="727"/>
    </row>
  </sheetData>
  <sheetProtection selectLockedCells="1" selectUnlockedCells="1"/>
  <mergeCells count="8">
    <mergeCell ref="A7:B7"/>
    <mergeCell ref="A27:B27"/>
    <mergeCell ref="A1:B1"/>
    <mergeCell ref="A3:K3"/>
    <mergeCell ref="A5:B5"/>
    <mergeCell ref="A6:B6"/>
    <mergeCell ref="C6:I6"/>
    <mergeCell ref="I1:L1"/>
  </mergeCells>
  <printOptions/>
  <pageMargins left="0.39375" right="0.39375" top="0.7875" bottom="0.7875" header="0.7875" footer="0.7875"/>
  <pageSetup horizontalDpi="300" verticalDpi="300" orientation="landscape" paperSize="9" scale="97" r:id="rId1"/>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dimension ref="A1:M40"/>
  <sheetViews>
    <sheetView zoomScale="120" zoomScaleNormal="120" zoomScalePageLayoutView="0" workbookViewId="0" topLeftCell="A1">
      <selection activeCell="B2" sqref="B2:C2"/>
    </sheetView>
  </sheetViews>
  <sheetFormatPr defaultColWidth="9.00390625" defaultRowHeight="14.25"/>
  <cols>
    <col min="1" max="1" width="4.875" style="92" customWidth="1"/>
    <col min="2" max="2" width="53.00390625" style="92" customWidth="1"/>
    <col min="3" max="3" width="5.875" style="92" customWidth="1"/>
    <col min="4" max="4" width="5.625" style="92" customWidth="1"/>
    <col min="5" max="5" width="6.00390625" style="92" customWidth="1"/>
    <col min="6" max="6" width="9.00390625" style="92" customWidth="1"/>
    <col min="7" max="7" width="6.875" style="92" customWidth="1"/>
    <col min="8" max="8" width="11.00390625" style="93" customWidth="1"/>
    <col min="9" max="10" width="11.00390625" style="92" customWidth="1"/>
    <col min="11" max="11" width="10.75390625" style="92" customWidth="1"/>
    <col min="12" max="12" width="14.125" style="92" customWidth="1"/>
    <col min="13" max="16384" width="9.00390625" style="92" customWidth="1"/>
  </cols>
  <sheetData>
    <row r="1" spans="1:12" ht="12.75">
      <c r="A1" s="998" t="s">
        <v>975</v>
      </c>
      <c r="B1" s="998"/>
      <c r="I1" s="1028" t="s">
        <v>997</v>
      </c>
      <c r="J1" s="1028"/>
      <c r="K1" s="1028"/>
      <c r="L1" s="1028"/>
    </row>
    <row r="2" spans="2:3" ht="15">
      <c r="B2" s="1003" t="s">
        <v>1055</v>
      </c>
      <c r="C2" s="1003"/>
    </row>
    <row r="3" spans="1:11" ht="14.25">
      <c r="A3" s="1026" t="s">
        <v>562</v>
      </c>
      <c r="B3" s="1026"/>
      <c r="C3" s="1026"/>
      <c r="D3" s="1026"/>
      <c r="E3" s="1026"/>
      <c r="F3" s="1026"/>
      <c r="G3" s="1026"/>
      <c r="H3" s="1026"/>
      <c r="I3" s="1026"/>
      <c r="J3" s="1026"/>
      <c r="K3" s="1026"/>
    </row>
    <row r="4" ht="12.75">
      <c r="H4" s="92"/>
    </row>
    <row r="5" spans="1:8" ht="28.5" customHeight="1">
      <c r="A5" s="993" t="s">
        <v>976</v>
      </c>
      <c r="B5" s="993"/>
      <c r="C5" s="791" t="s">
        <v>978</v>
      </c>
      <c r="H5" s="92"/>
    </row>
    <row r="6" spans="1:10" ht="15">
      <c r="A6" s="994" t="s">
        <v>977</v>
      </c>
      <c r="B6" s="994"/>
      <c r="C6" s="995" t="s">
        <v>979</v>
      </c>
      <c r="D6" s="995"/>
      <c r="E6" s="995"/>
      <c r="F6" s="995"/>
      <c r="G6" s="995"/>
      <c r="H6" s="995"/>
      <c r="I6" s="995"/>
      <c r="J6" s="837"/>
    </row>
    <row r="7" spans="1:13" s="96" customFormat="1" ht="12" customHeight="1">
      <c r="A7" s="94"/>
      <c r="B7" s="800"/>
      <c r="C7" s="800"/>
      <c r="D7" s="800"/>
      <c r="E7" s="800"/>
      <c r="F7" s="800"/>
      <c r="G7" s="800"/>
      <c r="H7" s="800"/>
      <c r="I7" s="800"/>
      <c r="J7" s="800"/>
      <c r="K7" s="800"/>
      <c r="L7" s="95"/>
      <c r="M7" s="95"/>
    </row>
    <row r="8" spans="1:11" s="96" customFormat="1" ht="18.75" customHeight="1" thickBot="1">
      <c r="A8" s="1027" t="s">
        <v>950</v>
      </c>
      <c r="B8" s="1027"/>
      <c r="C8" s="99"/>
      <c r="D8" s="99"/>
      <c r="E8" s="99"/>
      <c r="F8" s="99"/>
      <c r="G8" s="99"/>
      <c r="H8" s="100"/>
      <c r="K8" s="724"/>
    </row>
    <row r="9" spans="1:12" ht="38.25" customHeight="1" thickBot="1">
      <c r="A9" s="878" t="s">
        <v>42</v>
      </c>
      <c r="B9" s="879" t="s">
        <v>2</v>
      </c>
      <c r="C9" s="880" t="s">
        <v>43</v>
      </c>
      <c r="D9" s="880" t="s">
        <v>44</v>
      </c>
      <c r="E9" s="879" t="s">
        <v>5</v>
      </c>
      <c r="F9" s="879" t="s">
        <v>6</v>
      </c>
      <c r="G9" s="881" t="s">
        <v>45</v>
      </c>
      <c r="H9" s="879" t="s">
        <v>8</v>
      </c>
      <c r="I9" s="879" t="s">
        <v>9</v>
      </c>
      <c r="J9" s="967" t="s">
        <v>1060</v>
      </c>
      <c r="K9" s="865" t="s">
        <v>10</v>
      </c>
      <c r="L9" s="866" t="s">
        <v>1059</v>
      </c>
    </row>
    <row r="10" spans="1:12" ht="84">
      <c r="A10" s="871">
        <v>1</v>
      </c>
      <c r="B10" s="872" t="s">
        <v>279</v>
      </c>
      <c r="C10" s="873" t="s">
        <v>12</v>
      </c>
      <c r="D10" s="873">
        <v>1000</v>
      </c>
      <c r="E10" s="874"/>
      <c r="F10" s="875"/>
      <c r="G10" s="876"/>
      <c r="H10" s="877"/>
      <c r="I10" s="875"/>
      <c r="J10" s="875"/>
      <c r="K10" s="871"/>
      <c r="L10" s="860"/>
    </row>
    <row r="11" spans="1:12" ht="103.5" customHeight="1">
      <c r="A11" s="728">
        <v>2</v>
      </c>
      <c r="B11" s="733" t="s">
        <v>280</v>
      </c>
      <c r="C11" s="729" t="s">
        <v>12</v>
      </c>
      <c r="D11" s="729">
        <v>500</v>
      </c>
      <c r="E11" s="732"/>
      <c r="F11" s="730"/>
      <c r="G11" s="731"/>
      <c r="H11" s="732"/>
      <c r="I11" s="730"/>
      <c r="J11" s="730"/>
      <c r="K11" s="728"/>
      <c r="L11" s="857"/>
    </row>
    <row r="12" spans="1:12" ht="104.25" customHeight="1">
      <c r="A12" s="728">
        <v>3</v>
      </c>
      <c r="B12" s="733" t="s">
        <v>281</v>
      </c>
      <c r="C12" s="729" t="s">
        <v>12</v>
      </c>
      <c r="D12" s="729">
        <v>100</v>
      </c>
      <c r="E12" s="732"/>
      <c r="F12" s="730"/>
      <c r="G12" s="731"/>
      <c r="H12" s="732"/>
      <c r="I12" s="730"/>
      <c r="J12" s="730"/>
      <c r="K12" s="728"/>
      <c r="L12" s="857"/>
    </row>
    <row r="13" spans="1:12" ht="63" customHeight="1">
      <c r="A13" s="728">
        <v>4</v>
      </c>
      <c r="B13" s="733" t="s">
        <v>282</v>
      </c>
      <c r="C13" s="729" t="s">
        <v>12</v>
      </c>
      <c r="D13" s="729">
        <v>300</v>
      </c>
      <c r="E13" s="732"/>
      <c r="F13" s="730"/>
      <c r="G13" s="731"/>
      <c r="H13" s="732"/>
      <c r="I13" s="730"/>
      <c r="J13" s="730"/>
      <c r="K13" s="728"/>
      <c r="L13" s="857"/>
    </row>
    <row r="14" spans="1:12" ht="42.75" customHeight="1">
      <c r="A14" s="728">
        <v>5</v>
      </c>
      <c r="B14" s="733" t="s">
        <v>283</v>
      </c>
      <c r="C14" s="729" t="s">
        <v>12</v>
      </c>
      <c r="D14" s="729">
        <v>600</v>
      </c>
      <c r="E14" s="732"/>
      <c r="F14" s="730"/>
      <c r="G14" s="731"/>
      <c r="H14" s="732"/>
      <c r="I14" s="730"/>
      <c r="J14" s="730"/>
      <c r="K14" s="728"/>
      <c r="L14" s="857"/>
    </row>
    <row r="15" spans="1:12" ht="39" customHeight="1">
      <c r="A15" s="728">
        <v>6</v>
      </c>
      <c r="B15" s="733" t="s">
        <v>284</v>
      </c>
      <c r="C15" s="729" t="s">
        <v>15</v>
      </c>
      <c r="D15" s="729">
        <v>400</v>
      </c>
      <c r="E15" s="732"/>
      <c r="F15" s="730"/>
      <c r="G15" s="731"/>
      <c r="H15" s="732"/>
      <c r="I15" s="730"/>
      <c r="J15" s="730"/>
      <c r="K15" s="728"/>
      <c r="L15" s="857"/>
    </row>
    <row r="16" spans="1:12" ht="192">
      <c r="A16" s="728">
        <v>7</v>
      </c>
      <c r="B16" s="733" t="s">
        <v>285</v>
      </c>
      <c r="C16" s="729" t="s">
        <v>15</v>
      </c>
      <c r="D16" s="729">
        <v>20</v>
      </c>
      <c r="E16" s="732"/>
      <c r="F16" s="730"/>
      <c r="G16" s="731"/>
      <c r="H16" s="732"/>
      <c r="I16" s="730"/>
      <c r="J16" s="730"/>
      <c r="K16" s="728"/>
      <c r="L16" s="857"/>
    </row>
    <row r="17" spans="1:12" ht="102" customHeight="1">
      <c r="A17" s="728">
        <v>8</v>
      </c>
      <c r="B17" s="733" t="s">
        <v>286</v>
      </c>
      <c r="C17" s="729" t="s">
        <v>15</v>
      </c>
      <c r="D17" s="729">
        <v>10</v>
      </c>
      <c r="E17" s="732"/>
      <c r="F17" s="730"/>
      <c r="G17" s="731"/>
      <c r="H17" s="732"/>
      <c r="I17" s="730"/>
      <c r="J17" s="730"/>
      <c r="K17" s="728"/>
      <c r="L17" s="857"/>
    </row>
    <row r="18" spans="1:12" ht="86.25" customHeight="1">
      <c r="A18" s="728">
        <v>9</v>
      </c>
      <c r="B18" s="733" t="s">
        <v>287</v>
      </c>
      <c r="C18" s="729" t="s">
        <v>15</v>
      </c>
      <c r="D18" s="729">
        <v>2000</v>
      </c>
      <c r="E18" s="732"/>
      <c r="F18" s="730"/>
      <c r="G18" s="731"/>
      <c r="H18" s="732"/>
      <c r="I18" s="730"/>
      <c r="J18" s="730"/>
      <c r="K18" s="728"/>
      <c r="L18" s="857"/>
    </row>
    <row r="19" spans="1:12" ht="24">
      <c r="A19" s="728">
        <v>10</v>
      </c>
      <c r="B19" s="733" t="s">
        <v>288</v>
      </c>
      <c r="C19" s="728" t="s">
        <v>15</v>
      </c>
      <c r="D19" s="728">
        <v>400</v>
      </c>
      <c r="E19" s="732"/>
      <c r="F19" s="730"/>
      <c r="G19" s="731"/>
      <c r="H19" s="732"/>
      <c r="I19" s="730"/>
      <c r="J19" s="730"/>
      <c r="K19" s="728"/>
      <c r="L19" s="857"/>
    </row>
    <row r="20" spans="1:12" ht="28.5" customHeight="1">
      <c r="A20" s="728">
        <v>11</v>
      </c>
      <c r="B20" s="733" t="s">
        <v>289</v>
      </c>
      <c r="C20" s="729" t="s">
        <v>15</v>
      </c>
      <c r="D20" s="729">
        <v>600</v>
      </c>
      <c r="E20" s="732"/>
      <c r="F20" s="730"/>
      <c r="G20" s="731"/>
      <c r="H20" s="732"/>
      <c r="I20" s="730"/>
      <c r="J20" s="730"/>
      <c r="K20" s="728"/>
      <c r="L20" s="857"/>
    </row>
    <row r="21" spans="1:12" ht="31.5" customHeight="1">
      <c r="A21" s="728">
        <v>12</v>
      </c>
      <c r="B21" s="733" t="s">
        <v>290</v>
      </c>
      <c r="C21" s="729" t="s">
        <v>15</v>
      </c>
      <c r="D21" s="729">
        <v>5</v>
      </c>
      <c r="E21" s="732"/>
      <c r="F21" s="730"/>
      <c r="G21" s="731"/>
      <c r="H21" s="732"/>
      <c r="I21" s="730"/>
      <c r="J21" s="730"/>
      <c r="K21" s="728"/>
      <c r="L21" s="857"/>
    </row>
    <row r="22" spans="1:12" ht="44.25" customHeight="1">
      <c r="A22" s="728">
        <v>13</v>
      </c>
      <c r="B22" s="733" t="s">
        <v>291</v>
      </c>
      <c r="C22" s="729" t="s">
        <v>12</v>
      </c>
      <c r="D22" s="729">
        <v>300</v>
      </c>
      <c r="E22" s="732"/>
      <c r="F22" s="730"/>
      <c r="G22" s="731"/>
      <c r="H22" s="732"/>
      <c r="I22" s="730"/>
      <c r="J22" s="730"/>
      <c r="K22" s="728"/>
      <c r="L22" s="857"/>
    </row>
    <row r="23" spans="1:12" ht="30.75" customHeight="1">
      <c r="A23" s="728">
        <v>14</v>
      </c>
      <c r="B23" s="734" t="s">
        <v>292</v>
      </c>
      <c r="C23" s="729" t="s">
        <v>15</v>
      </c>
      <c r="D23" s="729">
        <v>300</v>
      </c>
      <c r="E23" s="732"/>
      <c r="F23" s="730"/>
      <c r="G23" s="731"/>
      <c r="H23" s="732"/>
      <c r="I23" s="730"/>
      <c r="J23" s="730"/>
      <c r="K23" s="728"/>
      <c r="L23" s="857"/>
    </row>
    <row r="24" spans="1:12" ht="66.75" customHeight="1">
      <c r="A24" s="728">
        <v>15</v>
      </c>
      <c r="B24" s="735" t="s">
        <v>293</v>
      </c>
      <c r="C24" s="729" t="s">
        <v>15</v>
      </c>
      <c r="D24" s="729">
        <v>20</v>
      </c>
      <c r="E24" s="732"/>
      <c r="F24" s="730"/>
      <c r="G24" s="731"/>
      <c r="H24" s="732"/>
      <c r="I24" s="730"/>
      <c r="J24" s="730"/>
      <c r="K24" s="728"/>
      <c r="L24" s="857"/>
    </row>
    <row r="25" spans="1:12" ht="19.5" customHeight="1">
      <c r="A25" s="728">
        <v>16</v>
      </c>
      <c r="B25" s="734" t="s">
        <v>294</v>
      </c>
      <c r="C25" s="729" t="s">
        <v>15</v>
      </c>
      <c r="D25" s="729">
        <v>25</v>
      </c>
      <c r="E25" s="732"/>
      <c r="F25" s="730"/>
      <c r="G25" s="731"/>
      <c r="H25" s="732"/>
      <c r="I25" s="730"/>
      <c r="J25" s="730"/>
      <c r="K25" s="728"/>
      <c r="L25" s="857"/>
    </row>
    <row r="26" spans="1:12" ht="45" customHeight="1">
      <c r="A26" s="728">
        <v>17</v>
      </c>
      <c r="B26" s="733" t="s">
        <v>295</v>
      </c>
      <c r="C26" s="729" t="s">
        <v>15</v>
      </c>
      <c r="D26" s="729">
        <v>3</v>
      </c>
      <c r="E26" s="732"/>
      <c r="F26" s="730"/>
      <c r="G26" s="731"/>
      <c r="H26" s="732"/>
      <c r="I26" s="730"/>
      <c r="J26" s="730"/>
      <c r="K26" s="728"/>
      <c r="L26" s="857"/>
    </row>
    <row r="27" spans="1:12" ht="28.5" customHeight="1">
      <c r="A27" s="728">
        <v>18</v>
      </c>
      <c r="B27" s="734" t="s">
        <v>296</v>
      </c>
      <c r="C27" s="729" t="s">
        <v>15</v>
      </c>
      <c r="D27" s="729">
        <v>50</v>
      </c>
      <c r="E27" s="732"/>
      <c r="F27" s="730"/>
      <c r="G27" s="731"/>
      <c r="H27" s="732"/>
      <c r="I27" s="730"/>
      <c r="J27" s="730"/>
      <c r="K27" s="728"/>
      <c r="L27" s="857"/>
    </row>
    <row r="28" spans="1:12" ht="20.25" customHeight="1">
      <c r="A28" s="728">
        <v>19</v>
      </c>
      <c r="B28" s="734" t="s">
        <v>297</v>
      </c>
      <c r="C28" s="729" t="s">
        <v>15</v>
      </c>
      <c r="D28" s="729">
        <v>200</v>
      </c>
      <c r="E28" s="732"/>
      <c r="F28" s="730"/>
      <c r="G28" s="731"/>
      <c r="H28" s="732"/>
      <c r="I28" s="730"/>
      <c r="J28" s="730"/>
      <c r="K28" s="728"/>
      <c r="L28" s="857"/>
    </row>
    <row r="29" spans="1:12" ht="27.75" customHeight="1">
      <c r="A29" s="728">
        <v>20</v>
      </c>
      <c r="B29" s="733" t="s">
        <v>298</v>
      </c>
      <c r="C29" s="729" t="s">
        <v>15</v>
      </c>
      <c r="D29" s="729">
        <v>200</v>
      </c>
      <c r="E29" s="732"/>
      <c r="F29" s="730"/>
      <c r="G29" s="731"/>
      <c r="H29" s="732"/>
      <c r="I29" s="730"/>
      <c r="J29" s="730"/>
      <c r="K29" s="728"/>
      <c r="L29" s="857"/>
    </row>
    <row r="30" spans="1:12" ht="53.25" customHeight="1">
      <c r="A30" s="728">
        <v>21</v>
      </c>
      <c r="B30" s="733" t="s">
        <v>299</v>
      </c>
      <c r="C30" s="729" t="s">
        <v>15</v>
      </c>
      <c r="D30" s="729">
        <v>500</v>
      </c>
      <c r="E30" s="732"/>
      <c r="F30" s="730"/>
      <c r="G30" s="731"/>
      <c r="H30" s="732"/>
      <c r="I30" s="730"/>
      <c r="J30" s="730"/>
      <c r="K30" s="728"/>
      <c r="L30" s="857"/>
    </row>
    <row r="31" spans="1:12" ht="99" customHeight="1">
      <c r="A31" s="728">
        <v>22</v>
      </c>
      <c r="B31" s="733" t="s">
        <v>300</v>
      </c>
      <c r="C31" s="729" t="s">
        <v>15</v>
      </c>
      <c r="D31" s="729">
        <v>300</v>
      </c>
      <c r="E31" s="732"/>
      <c r="F31" s="730"/>
      <c r="G31" s="731"/>
      <c r="H31" s="732"/>
      <c r="I31" s="730"/>
      <c r="J31" s="730"/>
      <c r="K31" s="728"/>
      <c r="L31" s="857"/>
    </row>
    <row r="32" spans="1:12" ht="227.25" customHeight="1">
      <c r="A32" s="728">
        <v>23</v>
      </c>
      <c r="B32" s="735" t="s">
        <v>301</v>
      </c>
      <c r="C32" s="729" t="s">
        <v>15</v>
      </c>
      <c r="D32" s="729">
        <v>300</v>
      </c>
      <c r="E32" s="732"/>
      <c r="F32" s="730"/>
      <c r="G32" s="731"/>
      <c r="H32" s="732"/>
      <c r="I32" s="730"/>
      <c r="J32" s="730"/>
      <c r="K32" s="728"/>
      <c r="L32" s="857"/>
    </row>
    <row r="33" spans="1:12" ht="108.75" customHeight="1">
      <c r="A33" s="728">
        <v>24</v>
      </c>
      <c r="B33" s="733" t="s">
        <v>302</v>
      </c>
      <c r="C33" s="729" t="s">
        <v>15</v>
      </c>
      <c r="D33" s="729">
        <v>50</v>
      </c>
      <c r="E33" s="732"/>
      <c r="F33" s="730"/>
      <c r="G33" s="731"/>
      <c r="H33" s="732"/>
      <c r="I33" s="730"/>
      <c r="J33" s="730"/>
      <c r="K33" s="728"/>
      <c r="L33" s="857"/>
    </row>
    <row r="34" spans="1:12" s="132" customFormat="1" ht="18" customHeight="1">
      <c r="A34" s="1025" t="s">
        <v>39</v>
      </c>
      <c r="B34" s="1025"/>
      <c r="C34" s="1025"/>
      <c r="D34" s="1025"/>
      <c r="E34" s="736" t="s">
        <v>40</v>
      </c>
      <c r="F34" s="737"/>
      <c r="G34" s="738" t="s">
        <v>40</v>
      </c>
      <c r="H34" s="732"/>
      <c r="I34" s="738"/>
      <c r="J34" s="738"/>
      <c r="K34" s="736" t="s">
        <v>40</v>
      </c>
      <c r="L34" s="736" t="s">
        <v>40</v>
      </c>
    </row>
    <row r="35" spans="1:6" ht="15.75">
      <c r="A35" s="94"/>
      <c r="F35" s="274"/>
    </row>
    <row r="36" spans="1:6" s="95" customFormat="1" ht="15.75">
      <c r="A36" s="94"/>
      <c r="B36" s="133"/>
      <c r="F36" s="274"/>
    </row>
    <row r="37" spans="1:10" s="95" customFormat="1" ht="18">
      <c r="A37" s="134"/>
      <c r="B37" s="135"/>
      <c r="F37" s="650"/>
      <c r="I37" s="651"/>
      <c r="J37" s="651"/>
    </row>
    <row r="38" spans="1:10" s="95" customFormat="1" ht="15.75">
      <c r="A38" s="94"/>
      <c r="B38" s="135"/>
      <c r="I38" s="136"/>
      <c r="J38" s="136"/>
    </row>
    <row r="39" spans="1:11" ht="18">
      <c r="A39" s="134"/>
      <c r="B39" s="137"/>
      <c r="C39" s="132"/>
      <c r="D39" s="138"/>
      <c r="E39" s="139"/>
      <c r="F39" s="140"/>
      <c r="G39" s="141"/>
      <c r="H39" s="139"/>
      <c r="I39" s="139"/>
      <c r="J39" s="139"/>
      <c r="K39" s="142"/>
    </row>
    <row r="40" ht="15">
      <c r="A40" s="143"/>
    </row>
  </sheetData>
  <sheetProtection selectLockedCells="1" selectUnlockedCells="1"/>
  <mergeCells count="9">
    <mergeCell ref="A34:D34"/>
    <mergeCell ref="A1:B1"/>
    <mergeCell ref="A3:K3"/>
    <mergeCell ref="A5:B5"/>
    <mergeCell ref="A6:B6"/>
    <mergeCell ref="C6:I6"/>
    <mergeCell ref="A8:B8"/>
    <mergeCell ref="I1:L1"/>
    <mergeCell ref="B2:C2"/>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sheetPr>
    <tabColor indexed="9"/>
    <pageSetUpPr fitToPage="1"/>
  </sheetPr>
  <dimension ref="A1:L34"/>
  <sheetViews>
    <sheetView zoomScale="130" zoomScaleNormal="130" zoomScalePageLayoutView="0" workbookViewId="0" topLeftCell="A1">
      <selection activeCell="B2" sqref="B2:C2"/>
    </sheetView>
  </sheetViews>
  <sheetFormatPr defaultColWidth="9.00390625" defaultRowHeight="14.25"/>
  <cols>
    <col min="1" max="1" width="4.875" style="92" customWidth="1"/>
    <col min="2" max="2" width="53.00390625" style="92" customWidth="1"/>
    <col min="3" max="3" width="5.875" style="92" customWidth="1"/>
    <col min="4" max="4" width="5.625" style="92" customWidth="1"/>
    <col min="5" max="5" width="8.25390625" style="92" customWidth="1"/>
    <col min="6" max="6" width="9.00390625" style="92" customWidth="1"/>
    <col min="7" max="7" width="6.875" style="92" customWidth="1"/>
    <col min="8" max="8" width="11.00390625" style="93" customWidth="1"/>
    <col min="9" max="10" width="11.00390625" style="92" customWidth="1"/>
    <col min="11" max="11" width="10.75390625" style="92" customWidth="1"/>
    <col min="12" max="12" width="13.25390625" style="92" customWidth="1"/>
    <col min="13" max="16384" width="9.00390625" style="92" customWidth="1"/>
  </cols>
  <sheetData>
    <row r="1" spans="1:12" ht="15">
      <c r="A1" s="1031" t="s">
        <v>975</v>
      </c>
      <c r="B1" s="1031"/>
      <c r="I1" s="1000" t="s">
        <v>998</v>
      </c>
      <c r="J1" s="1000"/>
      <c r="K1" s="1000"/>
      <c r="L1" s="1000"/>
    </row>
    <row r="2" spans="2:3" ht="15">
      <c r="B2" s="1003" t="s">
        <v>1055</v>
      </c>
      <c r="C2" s="1003"/>
    </row>
    <row r="3" spans="1:11" ht="14.25">
      <c r="A3" s="1026" t="s">
        <v>562</v>
      </c>
      <c r="B3" s="1026"/>
      <c r="C3" s="1026"/>
      <c r="D3" s="1026"/>
      <c r="E3" s="1026"/>
      <c r="F3" s="1026"/>
      <c r="G3" s="1026"/>
      <c r="H3" s="1026"/>
      <c r="I3" s="1026"/>
      <c r="J3" s="1026"/>
      <c r="K3" s="1026"/>
    </row>
    <row r="4" ht="12.75">
      <c r="H4" s="92"/>
    </row>
    <row r="5" spans="1:8" ht="20.25" customHeight="1">
      <c r="A5" s="993" t="s">
        <v>976</v>
      </c>
      <c r="B5" s="993"/>
      <c r="C5" s="791" t="s">
        <v>978</v>
      </c>
      <c r="H5" s="92"/>
    </row>
    <row r="6" spans="1:10" ht="15">
      <c r="A6" s="994" t="s">
        <v>977</v>
      </c>
      <c r="B6" s="994"/>
      <c r="C6" s="995" t="s">
        <v>979</v>
      </c>
      <c r="D6" s="995"/>
      <c r="E6" s="995"/>
      <c r="F6" s="995"/>
      <c r="G6" s="995"/>
      <c r="H6" s="995"/>
      <c r="I6" s="995"/>
      <c r="J6" s="837"/>
    </row>
    <row r="7" spans="2:11" s="96" customFormat="1" ht="15.75">
      <c r="B7" s="97"/>
      <c r="C7" s="97"/>
      <c r="D7" s="97"/>
      <c r="E7" s="97"/>
      <c r="F7" s="97"/>
      <c r="G7" s="97"/>
      <c r="H7" s="97"/>
      <c r="I7" s="97"/>
      <c r="J7" s="97"/>
      <c r="K7" s="97"/>
    </row>
    <row r="8" spans="1:12" s="96" customFormat="1" ht="17.25" customHeight="1" thickBot="1">
      <c r="A8" s="1029" t="s">
        <v>951</v>
      </c>
      <c r="B8" s="1029"/>
      <c r="K8" s="275"/>
      <c r="L8" s="92"/>
    </row>
    <row r="9" spans="1:12" ht="24.75" thickBot="1">
      <c r="A9" s="878" t="s">
        <v>42</v>
      </c>
      <c r="B9" s="879" t="s">
        <v>2</v>
      </c>
      <c r="C9" s="880" t="s">
        <v>43</v>
      </c>
      <c r="D9" s="880" t="s">
        <v>44</v>
      </c>
      <c r="E9" s="879" t="s">
        <v>5</v>
      </c>
      <c r="F9" s="879" t="s">
        <v>6</v>
      </c>
      <c r="G9" s="881" t="s">
        <v>45</v>
      </c>
      <c r="H9" s="879" t="s">
        <v>8</v>
      </c>
      <c r="I9" s="879" t="s">
        <v>9</v>
      </c>
      <c r="J9" s="967" t="s">
        <v>1060</v>
      </c>
      <c r="K9" s="865" t="s">
        <v>10</v>
      </c>
      <c r="L9" s="866" t="s">
        <v>1059</v>
      </c>
    </row>
    <row r="10" spans="1:12" ht="54" customHeight="1">
      <c r="A10" s="114">
        <v>1</v>
      </c>
      <c r="B10" s="107" t="s">
        <v>303</v>
      </c>
      <c r="C10" s="108" t="s">
        <v>12</v>
      </c>
      <c r="D10" s="108">
        <v>10</v>
      </c>
      <c r="E10" s="276"/>
      <c r="F10" s="110"/>
      <c r="G10" s="111"/>
      <c r="H10" s="112"/>
      <c r="I10" s="110"/>
      <c r="J10" s="110"/>
      <c r="K10" s="114"/>
      <c r="L10" s="860"/>
    </row>
    <row r="11" spans="1:12" ht="60" customHeight="1">
      <c r="A11" s="119">
        <v>2</v>
      </c>
      <c r="B11" s="277" t="s">
        <v>304</v>
      </c>
      <c r="C11" s="117" t="s">
        <v>12</v>
      </c>
      <c r="D11" s="117">
        <v>10</v>
      </c>
      <c r="E11" s="278"/>
      <c r="F11" s="110"/>
      <c r="G11" s="111"/>
      <c r="H11" s="112"/>
      <c r="I11" s="110"/>
      <c r="J11" s="110"/>
      <c r="K11" s="119"/>
      <c r="L11" s="857"/>
    </row>
    <row r="12" spans="1:12" ht="40.5" customHeight="1">
      <c r="A12" s="119">
        <v>3</v>
      </c>
      <c r="B12" s="279" t="s">
        <v>305</v>
      </c>
      <c r="C12" s="117" t="s">
        <v>12</v>
      </c>
      <c r="D12" s="117">
        <v>10</v>
      </c>
      <c r="E12" s="278"/>
      <c r="F12" s="110"/>
      <c r="G12" s="111"/>
      <c r="H12" s="112"/>
      <c r="I12" s="110"/>
      <c r="J12" s="110"/>
      <c r="K12" s="119"/>
      <c r="L12" s="857"/>
    </row>
    <row r="13" spans="1:12" ht="51" customHeight="1">
      <c r="A13" s="119">
        <v>4</v>
      </c>
      <c r="B13" s="277" t="s">
        <v>306</v>
      </c>
      <c r="C13" s="117" t="s">
        <v>12</v>
      </c>
      <c r="D13" s="117">
        <v>10</v>
      </c>
      <c r="E13" s="278"/>
      <c r="F13" s="110"/>
      <c r="G13" s="111"/>
      <c r="H13" s="112"/>
      <c r="I13" s="110"/>
      <c r="J13" s="110"/>
      <c r="K13" s="119"/>
      <c r="L13" s="857"/>
    </row>
    <row r="14" spans="1:12" ht="42.75" customHeight="1">
      <c r="A14" s="119">
        <v>5</v>
      </c>
      <c r="B14" s="277" t="s">
        <v>307</v>
      </c>
      <c r="C14" s="117" t="s">
        <v>12</v>
      </c>
      <c r="D14" s="117">
        <v>10</v>
      </c>
      <c r="E14" s="278"/>
      <c r="F14" s="110"/>
      <c r="G14" s="111"/>
      <c r="H14" s="112"/>
      <c r="I14" s="110"/>
      <c r="J14" s="110"/>
      <c r="K14" s="119"/>
      <c r="L14" s="857"/>
    </row>
    <row r="15" spans="1:12" ht="42.75" customHeight="1">
      <c r="A15" s="119">
        <v>6</v>
      </c>
      <c r="B15" s="277" t="s">
        <v>308</v>
      </c>
      <c r="C15" s="117" t="s">
        <v>15</v>
      </c>
      <c r="D15" s="117">
        <v>10</v>
      </c>
      <c r="E15" s="118"/>
      <c r="F15" s="110"/>
      <c r="G15" s="111"/>
      <c r="H15" s="112"/>
      <c r="I15" s="110"/>
      <c r="J15" s="110"/>
      <c r="K15" s="119"/>
      <c r="L15" s="857"/>
    </row>
    <row r="16" spans="1:12" ht="45" customHeight="1">
      <c r="A16" s="119">
        <v>7</v>
      </c>
      <c r="B16" s="277" t="s">
        <v>309</v>
      </c>
      <c r="C16" s="117" t="s">
        <v>15</v>
      </c>
      <c r="D16" s="117">
        <v>10</v>
      </c>
      <c r="E16" s="118"/>
      <c r="F16" s="110"/>
      <c r="G16" s="111"/>
      <c r="H16" s="112"/>
      <c r="I16" s="110"/>
      <c r="J16" s="110"/>
      <c r="K16" s="119"/>
      <c r="L16" s="857"/>
    </row>
    <row r="17" spans="1:12" ht="84">
      <c r="A17" s="119">
        <v>8</v>
      </c>
      <c r="B17" s="277" t="s">
        <v>310</v>
      </c>
      <c r="C17" s="117" t="s">
        <v>15</v>
      </c>
      <c r="D17" s="117">
        <v>10</v>
      </c>
      <c r="E17" s="118"/>
      <c r="F17" s="110"/>
      <c r="G17" s="111"/>
      <c r="H17" s="112"/>
      <c r="I17" s="110"/>
      <c r="J17" s="110"/>
      <c r="K17" s="119"/>
      <c r="L17" s="857"/>
    </row>
    <row r="18" spans="1:12" ht="84">
      <c r="A18" s="119">
        <v>9</v>
      </c>
      <c r="B18" s="280" t="s">
        <v>311</v>
      </c>
      <c r="C18" s="119" t="s">
        <v>15</v>
      </c>
      <c r="D18" s="119">
        <v>10</v>
      </c>
      <c r="E18" s="118"/>
      <c r="F18" s="110"/>
      <c r="G18" s="111"/>
      <c r="H18" s="112"/>
      <c r="I18" s="110"/>
      <c r="J18" s="110"/>
      <c r="K18" s="119"/>
      <c r="L18" s="857"/>
    </row>
    <row r="19" spans="1:12" ht="84">
      <c r="A19" s="281">
        <v>10</v>
      </c>
      <c r="B19" s="282" t="s">
        <v>312</v>
      </c>
      <c r="C19" s="121" t="s">
        <v>15</v>
      </c>
      <c r="D19" s="121">
        <v>10</v>
      </c>
      <c r="E19" s="118"/>
      <c r="F19" s="110"/>
      <c r="G19" s="283"/>
      <c r="H19" s="118"/>
      <c r="I19" s="110"/>
      <c r="J19" s="110"/>
      <c r="K19" s="119"/>
      <c r="L19" s="857"/>
    </row>
    <row r="20" spans="1:12" ht="23.25" customHeight="1">
      <c r="A20" s="1030" t="s">
        <v>39</v>
      </c>
      <c r="B20" s="1030"/>
      <c r="C20" s="1030"/>
      <c r="D20" s="1030"/>
      <c r="E20" s="284" t="s">
        <v>40</v>
      </c>
      <c r="F20" s="285"/>
      <c r="G20" s="286" t="s">
        <v>40</v>
      </c>
      <c r="H20" s="287" t="s">
        <v>40</v>
      </c>
      <c r="I20" s="285"/>
      <c r="J20" s="968"/>
      <c r="K20" s="288" t="s">
        <v>40</v>
      </c>
      <c r="L20" s="288" t="s">
        <v>40</v>
      </c>
    </row>
    <row r="21" spans="1:6" ht="15" customHeight="1">
      <c r="A21" s="94"/>
      <c r="F21" s="289"/>
    </row>
    <row r="22" ht="14.25" customHeight="1">
      <c r="H22" s="92"/>
    </row>
    <row r="23" spans="6:12" ht="14.25" customHeight="1">
      <c r="F23" s="739"/>
      <c r="G23" s="187"/>
      <c r="H23" s="109"/>
      <c r="I23" s="739"/>
      <c r="J23" s="739"/>
      <c r="L23" s="95"/>
    </row>
    <row r="24" ht="12.75" customHeight="1"/>
    <row r="25" ht="15" customHeight="1">
      <c r="A25" s="134"/>
    </row>
    <row r="26" ht="15">
      <c r="A26" s="143"/>
    </row>
    <row r="30" spans="1:11" s="132" customFormat="1" ht="12.75" customHeight="1">
      <c r="A30" s="92"/>
      <c r="B30" s="92"/>
      <c r="C30" s="92"/>
      <c r="D30" s="92"/>
      <c r="E30" s="92"/>
      <c r="F30" s="92"/>
      <c r="G30" s="92"/>
      <c r="H30" s="93"/>
      <c r="I30" s="92"/>
      <c r="J30" s="92"/>
      <c r="K30" s="92"/>
    </row>
    <row r="32" spans="1:11" s="95" customFormat="1" ht="12.75">
      <c r="A32" s="92"/>
      <c r="B32" s="92"/>
      <c r="C32" s="92"/>
      <c r="D32" s="92"/>
      <c r="E32" s="92"/>
      <c r="F32" s="92"/>
      <c r="G32" s="92"/>
      <c r="H32" s="93"/>
      <c r="I32" s="92"/>
      <c r="J32" s="92"/>
      <c r="K32" s="92"/>
    </row>
    <row r="33" spans="1:11" s="95" customFormat="1" ht="12.75">
      <c r="A33" s="92"/>
      <c r="B33" s="92"/>
      <c r="C33" s="92"/>
      <c r="D33" s="92"/>
      <c r="E33" s="92"/>
      <c r="F33" s="92"/>
      <c r="G33" s="92"/>
      <c r="H33" s="93"/>
      <c r="I33" s="92"/>
      <c r="J33" s="92"/>
      <c r="K33" s="92"/>
    </row>
    <row r="34" spans="1:11" s="95" customFormat="1" ht="12.75">
      <c r="A34" s="92"/>
      <c r="B34" s="92"/>
      <c r="C34" s="92"/>
      <c r="D34" s="92"/>
      <c r="E34" s="92"/>
      <c r="F34" s="92"/>
      <c r="G34" s="92"/>
      <c r="H34" s="93"/>
      <c r="I34" s="92"/>
      <c r="J34" s="92"/>
      <c r="K34" s="92"/>
    </row>
  </sheetData>
  <sheetProtection selectLockedCells="1" selectUnlockedCells="1"/>
  <mergeCells count="9">
    <mergeCell ref="A8:B8"/>
    <mergeCell ref="A20:D20"/>
    <mergeCell ref="A1:B1"/>
    <mergeCell ref="A3:K3"/>
    <mergeCell ref="A5:B5"/>
    <mergeCell ref="A6:B6"/>
    <mergeCell ref="C6:I6"/>
    <mergeCell ref="I1:L1"/>
    <mergeCell ref="B2:C2"/>
  </mergeCells>
  <printOptions/>
  <pageMargins left="0.7875" right="0.7875" top="1.0527777777777778" bottom="1.0527777777777778" header="0.7875" footer="0.7875"/>
  <pageSetup fitToHeight="0" fitToWidth="1" horizontalDpi="300" verticalDpi="300" orientation="landscape" paperSize="9"/>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sheetPr>
    <tabColor indexed="9"/>
    <pageSetUpPr fitToPage="1"/>
  </sheetPr>
  <dimension ref="A1:R17"/>
  <sheetViews>
    <sheetView zoomScale="120" zoomScaleNormal="120" zoomScalePageLayoutView="0" workbookViewId="0" topLeftCell="A1">
      <selection activeCell="B2" sqref="B2:C2"/>
    </sheetView>
  </sheetViews>
  <sheetFormatPr defaultColWidth="6.75390625" defaultRowHeight="14.25"/>
  <cols>
    <col min="1" max="1" width="5.00390625" style="191" customWidth="1"/>
    <col min="2" max="2" width="53.125" style="191" customWidth="1"/>
    <col min="3" max="3" width="4.625" style="191" customWidth="1"/>
    <col min="4" max="4" width="5.00390625" style="191" customWidth="1"/>
    <col min="5" max="5" width="9.25390625" style="191" customWidth="1"/>
    <col min="6" max="6" width="9.375" style="191" customWidth="1"/>
    <col min="7" max="7" width="6.75390625" style="191" customWidth="1"/>
    <col min="8" max="8" width="9.50390625" style="191" customWidth="1"/>
    <col min="9" max="10" width="12.25390625" style="191" customWidth="1"/>
    <col min="11" max="11" width="12.00390625" style="191" customWidth="1"/>
    <col min="12" max="12" width="15.375" style="191" customWidth="1"/>
    <col min="13" max="16384" width="6.75390625" style="191" customWidth="1"/>
  </cols>
  <sheetData>
    <row r="1" spans="1:12" ht="15">
      <c r="A1" s="998" t="s">
        <v>975</v>
      </c>
      <c r="B1" s="998"/>
      <c r="I1" s="1000" t="s">
        <v>999</v>
      </c>
      <c r="J1" s="1000"/>
      <c r="K1" s="1000"/>
      <c r="L1" s="1000"/>
    </row>
    <row r="2" spans="1:11" ht="15">
      <c r="A2" s="804"/>
      <c r="B2" s="1003" t="s">
        <v>1055</v>
      </c>
      <c r="C2" s="1003"/>
      <c r="I2" s="804"/>
      <c r="J2" s="804"/>
      <c r="K2" s="804"/>
    </row>
    <row r="3" spans="1:11" ht="15">
      <c r="A3" s="1014" t="s">
        <v>562</v>
      </c>
      <c r="B3" s="1014"/>
      <c r="C3" s="1014"/>
      <c r="D3" s="1014"/>
      <c r="E3" s="1014"/>
      <c r="F3" s="1014"/>
      <c r="G3" s="1014"/>
      <c r="H3" s="1014"/>
      <c r="I3" s="1014"/>
      <c r="J3" s="1014"/>
      <c r="K3" s="1014"/>
    </row>
    <row r="4" spans="1:11" ht="15">
      <c r="A4" s="804"/>
      <c r="B4" s="804"/>
      <c r="C4" s="804"/>
      <c r="D4" s="804"/>
      <c r="E4" s="804"/>
      <c r="F4" s="804"/>
      <c r="G4" s="804"/>
      <c r="H4" s="804"/>
      <c r="I4" s="804"/>
      <c r="J4" s="804"/>
      <c r="K4" s="804"/>
    </row>
    <row r="5" spans="1:11" ht="21" customHeight="1">
      <c r="A5" s="993" t="s">
        <v>976</v>
      </c>
      <c r="B5" s="993"/>
      <c r="C5" s="1032" t="s">
        <v>978</v>
      </c>
      <c r="D5" s="1032"/>
      <c r="E5" s="1032"/>
      <c r="F5" s="1032"/>
      <c r="G5" s="1032"/>
      <c r="H5" s="1032"/>
      <c r="I5" s="1032"/>
      <c r="J5" s="1032"/>
      <c r="K5" s="1032"/>
    </row>
    <row r="6" spans="1:11" ht="15">
      <c r="A6" s="801" t="s">
        <v>977</v>
      </c>
      <c r="B6" s="801"/>
      <c r="C6" s="995" t="s">
        <v>979</v>
      </c>
      <c r="D6" s="995"/>
      <c r="E6" s="995"/>
      <c r="F6" s="995"/>
      <c r="G6" s="995"/>
      <c r="H6" s="995"/>
      <c r="I6" s="995"/>
      <c r="J6" s="837"/>
      <c r="K6" s="804"/>
    </row>
    <row r="7" spans="1:18" ht="15">
      <c r="A7" s="236"/>
      <c r="B7" s="803"/>
      <c r="C7" s="803"/>
      <c r="D7" s="803"/>
      <c r="E7" s="803"/>
      <c r="F7" s="803"/>
      <c r="G7" s="803"/>
      <c r="H7" s="803"/>
      <c r="I7" s="803"/>
      <c r="J7" s="803"/>
      <c r="K7" s="803"/>
      <c r="L7" s="236"/>
      <c r="M7" s="236"/>
      <c r="N7" s="236"/>
      <c r="O7" s="236"/>
      <c r="P7" s="236"/>
      <c r="Q7" s="236"/>
      <c r="R7" s="236"/>
    </row>
    <row r="8" spans="1:18" ht="22.5" customHeight="1" thickBot="1">
      <c r="A8" s="1017" t="s">
        <v>952</v>
      </c>
      <c r="B8" s="1017"/>
      <c r="C8" s="1017"/>
      <c r="D8" s="1017"/>
      <c r="E8" s="1017"/>
      <c r="F8" s="1017"/>
      <c r="G8" s="1017"/>
      <c r="H8" s="1017"/>
      <c r="I8" s="290"/>
      <c r="J8" s="290"/>
      <c r="K8" s="726"/>
      <c r="L8" s="236"/>
      <c r="M8" s="236"/>
      <c r="N8" s="236"/>
      <c r="O8" s="236"/>
      <c r="P8" s="236"/>
      <c r="Q8" s="236"/>
      <c r="R8" s="236"/>
    </row>
    <row r="9" spans="1:18" ht="30" customHeight="1" thickBot="1">
      <c r="A9" s="878" t="s">
        <v>42</v>
      </c>
      <c r="B9" s="879" t="s">
        <v>2</v>
      </c>
      <c r="C9" s="880" t="s">
        <v>43</v>
      </c>
      <c r="D9" s="880" t="s">
        <v>44</v>
      </c>
      <c r="E9" s="879" t="s">
        <v>5</v>
      </c>
      <c r="F9" s="879" t="s">
        <v>6</v>
      </c>
      <c r="G9" s="881" t="s">
        <v>45</v>
      </c>
      <c r="H9" s="879" t="s">
        <v>8</v>
      </c>
      <c r="I9" s="879" t="s">
        <v>9</v>
      </c>
      <c r="J9" s="967" t="s">
        <v>1060</v>
      </c>
      <c r="K9" s="865" t="s">
        <v>10</v>
      </c>
      <c r="L9" s="866" t="s">
        <v>1059</v>
      </c>
      <c r="M9" s="236"/>
      <c r="N9" s="236"/>
      <c r="O9" s="236"/>
      <c r="P9" s="236"/>
      <c r="Q9" s="236"/>
      <c r="R9" s="236"/>
    </row>
    <row r="10" spans="1:18" ht="240">
      <c r="A10" s="237">
        <v>1</v>
      </c>
      <c r="B10" s="291" t="s">
        <v>313</v>
      </c>
      <c r="C10" s="238" t="s">
        <v>15</v>
      </c>
      <c r="D10" s="238">
        <v>10</v>
      </c>
      <c r="E10" s="292"/>
      <c r="F10" s="292"/>
      <c r="G10" s="240"/>
      <c r="H10" s="292"/>
      <c r="I10" s="292"/>
      <c r="J10" s="292"/>
      <c r="K10" s="238"/>
      <c r="L10" s="860"/>
      <c r="M10" s="236"/>
      <c r="N10" s="236"/>
      <c r="O10" s="236"/>
      <c r="P10" s="236"/>
      <c r="Q10" s="236"/>
      <c r="R10" s="236"/>
    </row>
    <row r="11" spans="1:18" ht="180.75">
      <c r="A11" s="293">
        <v>2</v>
      </c>
      <c r="B11" s="294" t="s">
        <v>314</v>
      </c>
      <c r="C11" s="241" t="s">
        <v>15</v>
      </c>
      <c r="D11" s="241">
        <v>10</v>
      </c>
      <c r="E11" s="295"/>
      <c r="F11" s="292"/>
      <c r="G11" s="246"/>
      <c r="H11" s="295"/>
      <c r="I11" s="292"/>
      <c r="J11" s="292"/>
      <c r="K11" s="241"/>
      <c r="L11" s="857"/>
      <c r="M11" s="236"/>
      <c r="N11" s="236"/>
      <c r="O11" s="236"/>
      <c r="P11" s="236"/>
      <c r="Q11" s="236"/>
      <c r="R11" s="236"/>
    </row>
    <row r="12" spans="1:18" ht="147" customHeight="1">
      <c r="A12" s="293">
        <v>3</v>
      </c>
      <c r="B12" s="294" t="s">
        <v>315</v>
      </c>
      <c r="C12" s="241" t="s">
        <v>15</v>
      </c>
      <c r="D12" s="241">
        <v>20</v>
      </c>
      <c r="E12" s="295"/>
      <c r="F12" s="292"/>
      <c r="G12" s="246"/>
      <c r="H12" s="295"/>
      <c r="I12" s="292"/>
      <c r="J12" s="292"/>
      <c r="K12" s="241"/>
      <c r="L12" s="857"/>
      <c r="M12" s="236"/>
      <c r="N12" s="236"/>
      <c r="O12" s="236"/>
      <c r="P12" s="236"/>
      <c r="Q12" s="236"/>
      <c r="R12" s="236"/>
    </row>
    <row r="13" spans="1:18" ht="62.25" customHeight="1">
      <c r="A13" s="293">
        <v>4</v>
      </c>
      <c r="B13" s="294" t="s">
        <v>316</v>
      </c>
      <c r="C13" s="241" t="s">
        <v>15</v>
      </c>
      <c r="D13" s="241">
        <v>10</v>
      </c>
      <c r="E13" s="295"/>
      <c r="F13" s="292"/>
      <c r="G13" s="246"/>
      <c r="H13" s="295"/>
      <c r="I13" s="292"/>
      <c r="J13" s="292"/>
      <c r="K13" s="241"/>
      <c r="L13" s="857"/>
      <c r="M13" s="236"/>
      <c r="N13" s="236"/>
      <c r="O13" s="236"/>
      <c r="P13" s="236"/>
      <c r="Q13" s="236"/>
      <c r="R13" s="236"/>
    </row>
    <row r="14" spans="1:18" ht="24" customHeight="1">
      <c r="A14" s="1015" t="s">
        <v>39</v>
      </c>
      <c r="B14" s="1015"/>
      <c r="C14" s="1015"/>
      <c r="D14" s="1015"/>
      <c r="E14" s="247" t="s">
        <v>40</v>
      </c>
      <c r="F14" s="296">
        <f>SUM(F10:F13)</f>
        <v>0</v>
      </c>
      <c r="G14" s="247" t="s">
        <v>40</v>
      </c>
      <c r="H14" s="248" t="s">
        <v>40</v>
      </c>
      <c r="I14" s="248">
        <f>SUM(I10:I13)</f>
        <v>0</v>
      </c>
      <c r="J14" s="248"/>
      <c r="K14" s="247" t="s">
        <v>40</v>
      </c>
      <c r="L14" s="247" t="s">
        <v>40</v>
      </c>
      <c r="M14" s="236"/>
      <c r="N14" s="236"/>
      <c r="O14" s="236"/>
      <c r="P14" s="236"/>
      <c r="Q14" s="236"/>
      <c r="R14" s="236"/>
    </row>
    <row r="15" spans="1:18" ht="15.75" customHeight="1">
      <c r="A15" s="249"/>
      <c r="B15" s="249"/>
      <c r="C15" s="249"/>
      <c r="D15" s="249"/>
      <c r="E15" s="249"/>
      <c r="F15" s="249"/>
      <c r="M15" s="249"/>
      <c r="N15" s="249"/>
      <c r="O15" s="249"/>
      <c r="P15" s="249"/>
      <c r="Q15" s="249"/>
      <c r="R15" s="249"/>
    </row>
    <row r="16" spans="1:18" ht="15">
      <c r="A16" s="249"/>
      <c r="B16" s="249"/>
      <c r="C16" s="249"/>
      <c r="D16" s="249"/>
      <c r="E16" s="249"/>
      <c r="F16" s="249"/>
      <c r="M16" s="249"/>
      <c r="N16" s="249"/>
      <c r="O16" s="249"/>
      <c r="P16" s="249"/>
      <c r="Q16" s="249"/>
      <c r="R16" s="249"/>
    </row>
    <row r="17" spans="2:10" ht="15">
      <c r="B17" s="236"/>
      <c r="F17" s="725"/>
      <c r="G17" s="236"/>
      <c r="H17" s="236"/>
      <c r="I17" s="725"/>
      <c r="J17" s="725"/>
    </row>
  </sheetData>
  <sheetProtection selectLockedCells="1" selectUnlockedCells="1"/>
  <mergeCells count="9">
    <mergeCell ref="A8:H8"/>
    <mergeCell ref="A14:D14"/>
    <mergeCell ref="A1:B1"/>
    <mergeCell ref="A3:K3"/>
    <mergeCell ref="A5:B5"/>
    <mergeCell ref="C6:I6"/>
    <mergeCell ref="C5:K5"/>
    <mergeCell ref="I1:L1"/>
    <mergeCell ref="B2:C2"/>
  </mergeCells>
  <printOptions/>
  <pageMargins left="0.7" right="0.7" top="0.75" bottom="0.75" header="0.5118055555555555" footer="0.5118055555555555"/>
  <pageSetup fitToHeight="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tabColor indexed="9"/>
  </sheetPr>
  <dimension ref="A1:L20"/>
  <sheetViews>
    <sheetView zoomScale="120" zoomScaleNormal="120" zoomScalePageLayoutView="0" workbookViewId="0" topLeftCell="A1">
      <selection activeCell="B2" sqref="B2:C2"/>
    </sheetView>
  </sheetViews>
  <sheetFormatPr defaultColWidth="9.875" defaultRowHeight="14.25"/>
  <cols>
    <col min="1" max="1" width="3.25390625" style="252" customWidth="1"/>
    <col min="2" max="2" width="49.375" style="252" customWidth="1"/>
    <col min="3" max="3" width="6.25390625" style="252" customWidth="1"/>
    <col min="4" max="4" width="6.125" style="252" customWidth="1"/>
    <col min="5" max="5" width="9.875" style="252" customWidth="1"/>
    <col min="6" max="6" width="11.875" style="252" customWidth="1"/>
    <col min="7" max="7" width="6.375" style="252" customWidth="1"/>
    <col min="8" max="8" width="11.00390625" style="252" customWidth="1"/>
    <col min="9" max="10" width="10.875" style="252" customWidth="1"/>
    <col min="11" max="11" width="11.625" style="252" customWidth="1"/>
    <col min="12" max="12" width="13.75390625" style="252" customWidth="1"/>
    <col min="13" max="16384" width="9.875" style="252" customWidth="1"/>
  </cols>
  <sheetData>
    <row r="1" spans="1:12" ht="15" customHeight="1">
      <c r="A1" s="1031" t="s">
        <v>975</v>
      </c>
      <c r="B1" s="1031"/>
      <c r="C1" s="803"/>
      <c r="D1" s="803"/>
      <c r="E1" s="803"/>
      <c r="F1" s="803"/>
      <c r="G1" s="803"/>
      <c r="H1" s="803"/>
      <c r="I1" s="1000" t="s">
        <v>1000</v>
      </c>
      <c r="J1" s="1000"/>
      <c r="K1" s="1000"/>
      <c r="L1" s="1000"/>
    </row>
    <row r="2" spans="1:11" ht="15" customHeight="1">
      <c r="A2" s="297"/>
      <c r="B2" s="1003" t="s">
        <v>1055</v>
      </c>
      <c r="C2" s="1003"/>
      <c r="D2" s="803"/>
      <c r="E2" s="803"/>
      <c r="F2" s="803"/>
      <c r="G2" s="803"/>
      <c r="H2" s="803"/>
      <c r="I2" s="803"/>
      <c r="J2" s="803"/>
      <c r="K2" s="803"/>
    </row>
    <row r="3" spans="1:11" ht="15" customHeight="1">
      <c r="A3" s="1024" t="s">
        <v>562</v>
      </c>
      <c r="B3" s="1024"/>
      <c r="C3" s="1024"/>
      <c r="D3" s="1024"/>
      <c r="E3" s="1024"/>
      <c r="F3" s="1024"/>
      <c r="G3" s="1024"/>
      <c r="H3" s="1024"/>
      <c r="I3" s="1024"/>
      <c r="J3" s="1024"/>
      <c r="K3" s="1024"/>
    </row>
    <row r="4" spans="1:11" ht="15" customHeight="1">
      <c r="A4" s="805"/>
      <c r="B4" s="805"/>
      <c r="C4" s="805"/>
      <c r="D4" s="805"/>
      <c r="E4" s="805"/>
      <c r="F4" s="805"/>
      <c r="G4" s="805"/>
      <c r="H4" s="805"/>
      <c r="I4" s="805"/>
      <c r="J4" s="805"/>
      <c r="K4" s="805"/>
    </row>
    <row r="5" spans="1:11" ht="21" customHeight="1">
      <c r="A5" s="993" t="s">
        <v>976</v>
      </c>
      <c r="B5" s="993"/>
      <c r="C5" s="1032" t="s">
        <v>978</v>
      </c>
      <c r="D5" s="1032"/>
      <c r="E5" s="1032"/>
      <c r="F5" s="1032"/>
      <c r="G5" s="1032"/>
      <c r="H5" s="1032"/>
      <c r="I5" s="1032"/>
      <c r="J5" s="1032"/>
      <c r="K5" s="1032"/>
    </row>
    <row r="6" spans="1:11" ht="15" customHeight="1">
      <c r="A6" s="994" t="s">
        <v>977</v>
      </c>
      <c r="B6" s="994"/>
      <c r="C6" s="995" t="s">
        <v>979</v>
      </c>
      <c r="D6" s="995"/>
      <c r="E6" s="995"/>
      <c r="F6" s="995"/>
      <c r="G6" s="995"/>
      <c r="H6" s="995"/>
      <c r="I6" s="995"/>
      <c r="J6" s="837"/>
      <c r="K6" s="805"/>
    </row>
    <row r="7" spans="1:11" ht="15" customHeight="1">
      <c r="A7" s="297"/>
      <c r="B7" s="803"/>
      <c r="C7" s="803"/>
      <c r="D7" s="803"/>
      <c r="E7" s="803"/>
      <c r="F7" s="803"/>
      <c r="G7" s="803"/>
      <c r="H7" s="803"/>
      <c r="I7" s="803"/>
      <c r="J7" s="803"/>
      <c r="K7" s="803"/>
    </row>
    <row r="8" spans="1:11" ht="21" customHeight="1" thickBot="1">
      <c r="A8" s="297" t="s">
        <v>965</v>
      </c>
      <c r="B8" s="297"/>
      <c r="C8" s="298"/>
      <c r="D8" s="298"/>
      <c r="E8" s="298"/>
      <c r="F8" s="298"/>
      <c r="G8" s="298"/>
      <c r="H8" s="298"/>
      <c r="I8" s="298"/>
      <c r="J8" s="298"/>
      <c r="K8" s="253"/>
    </row>
    <row r="9" spans="1:12" ht="24.75" thickBot="1">
      <c r="A9" s="882" t="s">
        <v>240</v>
      </c>
      <c r="B9" s="883" t="s">
        <v>2</v>
      </c>
      <c r="C9" s="883" t="s">
        <v>241</v>
      </c>
      <c r="D9" s="883" t="s">
        <v>44</v>
      </c>
      <c r="E9" s="884" t="s">
        <v>5</v>
      </c>
      <c r="F9" s="884" t="s">
        <v>6</v>
      </c>
      <c r="G9" s="883" t="s">
        <v>45</v>
      </c>
      <c r="H9" s="879" t="s">
        <v>8</v>
      </c>
      <c r="I9" s="883" t="s">
        <v>9</v>
      </c>
      <c r="J9" s="969" t="s">
        <v>1060</v>
      </c>
      <c r="K9" s="865" t="s">
        <v>317</v>
      </c>
      <c r="L9" s="866" t="s">
        <v>1059</v>
      </c>
    </row>
    <row r="10" spans="1:12" ht="52.5" customHeight="1">
      <c r="A10" s="254">
        <v>1</v>
      </c>
      <c r="B10" s="255" t="s">
        <v>318</v>
      </c>
      <c r="C10" s="254" t="s">
        <v>12</v>
      </c>
      <c r="D10" s="254">
        <v>10</v>
      </c>
      <c r="E10" s="256"/>
      <c r="F10" s="256"/>
      <c r="G10" s="257"/>
      <c r="H10" s="256"/>
      <c r="I10" s="256"/>
      <c r="J10" s="256"/>
      <c r="K10" s="299"/>
      <c r="L10" s="860"/>
    </row>
    <row r="11" spans="1:12" ht="42.75" customHeight="1">
      <c r="A11" s="259">
        <v>2</v>
      </c>
      <c r="B11" s="260" t="s">
        <v>319</v>
      </c>
      <c r="C11" s="259" t="s">
        <v>12</v>
      </c>
      <c r="D11" s="259">
        <v>10</v>
      </c>
      <c r="E11" s="261"/>
      <c r="F11" s="256"/>
      <c r="G11" s="262"/>
      <c r="H11" s="261"/>
      <c r="I11" s="256"/>
      <c r="J11" s="256"/>
      <c r="K11" s="300"/>
      <c r="L11" s="857"/>
    </row>
    <row r="12" spans="1:12" ht="48">
      <c r="A12" s="259">
        <v>3</v>
      </c>
      <c r="B12" s="264" t="s">
        <v>320</v>
      </c>
      <c r="C12" s="259" t="s">
        <v>12</v>
      </c>
      <c r="D12" s="259">
        <v>10</v>
      </c>
      <c r="E12" s="261"/>
      <c r="F12" s="256"/>
      <c r="G12" s="262"/>
      <c r="H12" s="261"/>
      <c r="I12" s="256"/>
      <c r="J12" s="256"/>
      <c r="K12" s="300"/>
      <c r="L12" s="857"/>
    </row>
    <row r="13" spans="1:12" ht="60" customHeight="1">
      <c r="A13" s="259">
        <v>4</v>
      </c>
      <c r="B13" s="264" t="s">
        <v>321</v>
      </c>
      <c r="C13" s="259" t="s">
        <v>12</v>
      </c>
      <c r="D13" s="259">
        <v>10</v>
      </c>
      <c r="E13" s="261"/>
      <c r="F13" s="256"/>
      <c r="G13" s="262"/>
      <c r="H13" s="261"/>
      <c r="I13" s="256"/>
      <c r="J13" s="256"/>
      <c r="K13" s="300"/>
      <c r="L13" s="857"/>
    </row>
    <row r="14" spans="1:12" ht="30" customHeight="1">
      <c r="A14" s="259">
        <v>5</v>
      </c>
      <c r="B14" s="265" t="s">
        <v>322</v>
      </c>
      <c r="C14" s="259" t="s">
        <v>12</v>
      </c>
      <c r="D14" s="259">
        <v>70</v>
      </c>
      <c r="E14" s="261"/>
      <c r="F14" s="256"/>
      <c r="G14" s="262"/>
      <c r="H14" s="261"/>
      <c r="I14" s="301"/>
      <c r="J14" s="301"/>
      <c r="K14" s="301"/>
      <c r="L14" s="857"/>
    </row>
    <row r="15" spans="1:12" ht="24">
      <c r="A15" s="259">
        <v>6</v>
      </c>
      <c r="B15" s="265" t="s">
        <v>323</v>
      </c>
      <c r="C15" s="259" t="s">
        <v>12</v>
      </c>
      <c r="D15" s="259">
        <v>5</v>
      </c>
      <c r="E15" s="261"/>
      <c r="F15" s="256"/>
      <c r="G15" s="262"/>
      <c r="H15" s="261"/>
      <c r="I15" s="300"/>
      <c r="J15" s="300"/>
      <c r="K15" s="300"/>
      <c r="L15" s="857"/>
    </row>
    <row r="16" spans="1:12" ht="279" customHeight="1">
      <c r="A16" s="259">
        <v>7</v>
      </c>
      <c r="B16" s="302" t="s">
        <v>324</v>
      </c>
      <c r="C16" s="259" t="s">
        <v>12</v>
      </c>
      <c r="D16" s="259">
        <v>40</v>
      </c>
      <c r="E16" s="261"/>
      <c r="F16" s="256"/>
      <c r="G16" s="262"/>
      <c r="H16" s="261"/>
      <c r="I16" s="256"/>
      <c r="J16" s="256"/>
      <c r="K16" s="303"/>
      <c r="L16" s="857"/>
    </row>
    <row r="17" spans="1:12" ht="21" customHeight="1">
      <c r="A17" s="259"/>
      <c r="B17" s="304" t="s">
        <v>39</v>
      </c>
      <c r="C17" s="305" t="s">
        <v>40</v>
      </c>
      <c r="D17" s="305" t="s">
        <v>40</v>
      </c>
      <c r="E17" s="271" t="s">
        <v>40</v>
      </c>
      <c r="F17" s="271"/>
      <c r="G17" s="272" t="s">
        <v>40</v>
      </c>
      <c r="H17" s="271" t="s">
        <v>40</v>
      </c>
      <c r="I17" s="672"/>
      <c r="J17" s="672"/>
      <c r="K17" s="33" t="s">
        <v>40</v>
      </c>
      <c r="L17" s="33" t="s">
        <v>40</v>
      </c>
    </row>
    <row r="18" spans="2:11" ht="14.25">
      <c r="B18" s="306"/>
      <c r="C18" s="306"/>
      <c r="D18" s="306"/>
      <c r="E18" s="306"/>
      <c r="F18" s="306"/>
      <c r="G18" s="306"/>
      <c r="H18" s="306"/>
      <c r="I18" s="306"/>
      <c r="J18" s="306"/>
      <c r="K18" s="306"/>
    </row>
    <row r="19" spans="2:10" ht="14.25">
      <c r="B19" s="306"/>
      <c r="C19" s="307"/>
      <c r="D19" s="307"/>
      <c r="E19" s="307"/>
      <c r="F19" s="307"/>
      <c r="G19" s="35"/>
      <c r="H19" s="36"/>
      <c r="I19" s="35"/>
      <c r="J19" s="35"/>
    </row>
    <row r="20" spans="6:10" ht="14.25">
      <c r="F20" s="740"/>
      <c r="G20" s="35"/>
      <c r="H20" s="36"/>
      <c r="I20" s="655"/>
      <c r="J20" s="655"/>
    </row>
  </sheetData>
  <sheetProtection selectLockedCells="1" selectUnlockedCells="1"/>
  <mergeCells count="8">
    <mergeCell ref="A1:B1"/>
    <mergeCell ref="A3:K3"/>
    <mergeCell ref="A5:B5"/>
    <mergeCell ref="A6:B6"/>
    <mergeCell ref="C6:I6"/>
    <mergeCell ref="C5:K5"/>
    <mergeCell ref="I1:L1"/>
    <mergeCell ref="B2:C2"/>
  </mergeCells>
  <printOptions/>
  <pageMargins left="0.7875" right="0.7875" top="1.0527777777777778" bottom="1.0527777777777778" header="0.7875" footer="0.7875"/>
  <pageSetup horizontalDpi="300" verticalDpi="300" orientation="landscape" paperSize="9" scale="86"/>
  <headerFooter alignWithMargins="0">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sheetPr>
    <tabColor indexed="9"/>
  </sheetPr>
  <dimension ref="A1:O54"/>
  <sheetViews>
    <sheetView zoomScale="120" zoomScaleNormal="120" zoomScalePageLayoutView="0" workbookViewId="0" topLeftCell="A1">
      <selection activeCell="B2" sqref="B2:C2"/>
    </sheetView>
  </sheetViews>
  <sheetFormatPr defaultColWidth="7.875" defaultRowHeight="14.25"/>
  <cols>
    <col min="1" max="1" width="3.75390625" style="191" customWidth="1"/>
    <col min="2" max="2" width="52.00390625" style="745" customWidth="1"/>
    <col min="3" max="4" width="7.875" style="191" customWidth="1"/>
    <col min="5" max="5" width="10.00390625" style="191" customWidth="1"/>
    <col min="6" max="6" width="12.75390625" style="191" customWidth="1"/>
    <col min="7" max="7" width="7.875" style="191" customWidth="1"/>
    <col min="8" max="8" width="9.50390625" style="308" customWidth="1"/>
    <col min="9" max="10" width="12.875" style="191" customWidth="1"/>
    <col min="11" max="11" width="16.875" style="191" customWidth="1"/>
    <col min="12" max="12" width="16.00390625" style="191" customWidth="1"/>
    <col min="13" max="16384" width="7.875" style="191" customWidth="1"/>
  </cols>
  <sheetData>
    <row r="1" spans="1:12" ht="15">
      <c r="A1" s="1031" t="s">
        <v>975</v>
      </c>
      <c r="B1" s="1031"/>
      <c r="I1" s="1000" t="s">
        <v>1001</v>
      </c>
      <c r="J1" s="1000"/>
      <c r="K1" s="1000"/>
      <c r="L1" s="1000"/>
    </row>
    <row r="2" spans="2:3" ht="15">
      <c r="B2" s="1003" t="s">
        <v>1055</v>
      </c>
      <c r="C2" s="1003"/>
    </row>
    <row r="3" spans="1:11" ht="15">
      <c r="A3" s="1014" t="s">
        <v>562</v>
      </c>
      <c r="B3" s="1014"/>
      <c r="C3" s="1014"/>
      <c r="D3" s="1014"/>
      <c r="E3" s="1014"/>
      <c r="F3" s="1014"/>
      <c r="G3" s="1014"/>
      <c r="H3" s="1014"/>
      <c r="I3" s="1014"/>
      <c r="J3" s="1014"/>
      <c r="K3" s="1014"/>
    </row>
    <row r="5" spans="1:11" ht="15">
      <c r="A5" s="993" t="s">
        <v>976</v>
      </c>
      <c r="B5" s="993"/>
      <c r="C5" s="1032" t="s">
        <v>978</v>
      </c>
      <c r="D5" s="1032"/>
      <c r="E5" s="1032"/>
      <c r="F5" s="1032"/>
      <c r="G5" s="1032"/>
      <c r="H5" s="1032"/>
      <c r="I5" s="1032"/>
      <c r="J5" s="1032"/>
      <c r="K5" s="1032"/>
    </row>
    <row r="6" spans="1:10" ht="15">
      <c r="A6" s="994" t="s">
        <v>977</v>
      </c>
      <c r="B6" s="994"/>
      <c r="C6" s="995" t="s">
        <v>979</v>
      </c>
      <c r="D6" s="995"/>
      <c r="E6" s="995"/>
      <c r="F6" s="995"/>
      <c r="G6" s="995"/>
      <c r="H6" s="995"/>
      <c r="I6" s="995"/>
      <c r="J6" s="837"/>
    </row>
    <row r="7" spans="1:11" ht="15">
      <c r="A7" s="236"/>
      <c r="B7" s="803"/>
      <c r="C7" s="803"/>
      <c r="D7" s="803"/>
      <c r="E7" s="803"/>
      <c r="F7" s="803"/>
      <c r="G7" s="803"/>
      <c r="H7" s="803"/>
      <c r="I7" s="803"/>
      <c r="J7" s="803"/>
      <c r="K7" s="803"/>
    </row>
    <row r="8" spans="1:11" ht="22.5" customHeight="1" thickBot="1">
      <c r="A8" s="1033" t="s">
        <v>953</v>
      </c>
      <c r="B8" s="1033"/>
      <c r="C8" s="236"/>
      <c r="D8" s="236"/>
      <c r="E8" s="236"/>
      <c r="F8" s="236"/>
      <c r="G8" s="236"/>
      <c r="H8" s="309"/>
      <c r="I8" s="236"/>
      <c r="J8" s="236"/>
      <c r="K8" s="310"/>
    </row>
    <row r="9" spans="1:12" ht="24.75" customHeight="1" thickBot="1">
      <c r="A9" s="885" t="s">
        <v>42</v>
      </c>
      <c r="B9" s="886" t="s">
        <v>325</v>
      </c>
      <c r="C9" s="887" t="s">
        <v>241</v>
      </c>
      <c r="D9" s="887" t="s">
        <v>44</v>
      </c>
      <c r="E9" s="884" t="s">
        <v>5</v>
      </c>
      <c r="F9" s="887" t="s">
        <v>6</v>
      </c>
      <c r="G9" s="887" t="s">
        <v>326</v>
      </c>
      <c r="H9" s="879" t="s">
        <v>8</v>
      </c>
      <c r="I9" s="887" t="s">
        <v>9</v>
      </c>
      <c r="J9" s="971" t="s">
        <v>1060</v>
      </c>
      <c r="K9" s="887" t="s">
        <v>327</v>
      </c>
      <c r="L9" s="866" t="s">
        <v>1059</v>
      </c>
    </row>
    <row r="10" spans="1:12" ht="120.75">
      <c r="A10" s="311">
        <v>1</v>
      </c>
      <c r="B10" s="741" t="s">
        <v>328</v>
      </c>
      <c r="C10" s="312" t="s">
        <v>12</v>
      </c>
      <c r="D10" s="313">
        <v>30000</v>
      </c>
      <c r="E10" s="314"/>
      <c r="F10" s="314"/>
      <c r="G10" s="315"/>
      <c r="H10" s="314"/>
      <c r="I10" s="314"/>
      <c r="J10" s="314"/>
      <c r="K10" s="316"/>
      <c r="L10" s="860"/>
    </row>
    <row r="11" spans="1:12" ht="60" customHeight="1">
      <c r="A11" s="317">
        <v>2</v>
      </c>
      <c r="B11" s="321" t="s">
        <v>329</v>
      </c>
      <c r="C11" s="318" t="s">
        <v>12</v>
      </c>
      <c r="D11" s="319">
        <v>200</v>
      </c>
      <c r="E11" s="320"/>
      <c r="F11" s="314"/>
      <c r="G11" s="197"/>
      <c r="H11" s="320"/>
      <c r="I11" s="314"/>
      <c r="J11" s="314"/>
      <c r="K11" s="61"/>
      <c r="L11" s="857"/>
    </row>
    <row r="12" spans="1:12" ht="87" customHeight="1">
      <c r="A12" s="317">
        <v>3</v>
      </c>
      <c r="B12" s="321" t="s">
        <v>330</v>
      </c>
      <c r="C12" s="318" t="s">
        <v>12</v>
      </c>
      <c r="D12" s="319">
        <v>3000</v>
      </c>
      <c r="E12" s="320"/>
      <c r="F12" s="314"/>
      <c r="G12" s="197"/>
      <c r="H12" s="320"/>
      <c r="I12" s="314"/>
      <c r="J12" s="314"/>
      <c r="K12" s="61"/>
      <c r="L12" s="857"/>
    </row>
    <row r="13" spans="1:12" ht="120" customHeight="1">
      <c r="A13" s="317">
        <v>4</v>
      </c>
      <c r="B13" s="321" t="s">
        <v>331</v>
      </c>
      <c r="C13" s="318" t="s">
        <v>12</v>
      </c>
      <c r="D13" s="319">
        <v>3000</v>
      </c>
      <c r="E13" s="320"/>
      <c r="F13" s="314"/>
      <c r="G13" s="197"/>
      <c r="H13" s="320"/>
      <c r="I13" s="314"/>
      <c r="J13" s="314"/>
      <c r="K13" s="61"/>
      <c r="L13" s="857"/>
    </row>
    <row r="14" spans="1:12" ht="120.75">
      <c r="A14" s="317">
        <v>5</v>
      </c>
      <c r="B14" s="321" t="s">
        <v>332</v>
      </c>
      <c r="C14" s="318" t="s">
        <v>12</v>
      </c>
      <c r="D14" s="319">
        <v>300</v>
      </c>
      <c r="E14" s="320"/>
      <c r="F14" s="314"/>
      <c r="G14" s="197"/>
      <c r="H14" s="320"/>
      <c r="I14" s="314"/>
      <c r="J14" s="314"/>
      <c r="K14" s="61"/>
      <c r="L14" s="857"/>
    </row>
    <row r="15" spans="1:12" ht="168.75">
      <c r="A15" s="317">
        <v>6</v>
      </c>
      <c r="B15" s="321" t="s">
        <v>333</v>
      </c>
      <c r="C15" s="318" t="s">
        <v>12</v>
      </c>
      <c r="D15" s="319">
        <v>10000</v>
      </c>
      <c r="E15" s="320"/>
      <c r="F15" s="314"/>
      <c r="G15" s="197"/>
      <c r="H15" s="320"/>
      <c r="I15" s="314"/>
      <c r="J15" s="314"/>
      <c r="K15" s="61"/>
      <c r="L15" s="857"/>
    </row>
    <row r="16" spans="1:11" ht="132.75">
      <c r="A16" s="317">
        <v>7</v>
      </c>
      <c r="B16" s="321" t="s">
        <v>334</v>
      </c>
      <c r="C16" s="318" t="s">
        <v>12</v>
      </c>
      <c r="D16" s="319">
        <v>10000</v>
      </c>
      <c r="E16" s="320"/>
      <c r="F16" s="314"/>
      <c r="G16" s="197"/>
      <c r="H16" s="320"/>
      <c r="I16" s="314"/>
      <c r="J16" s="314"/>
      <c r="K16" s="61"/>
    </row>
    <row r="17" spans="1:11" ht="117.75" customHeight="1">
      <c r="A17" s="317">
        <v>8</v>
      </c>
      <c r="B17" s="321" t="s">
        <v>335</v>
      </c>
      <c r="C17" s="318" t="s">
        <v>12</v>
      </c>
      <c r="D17" s="319">
        <v>500</v>
      </c>
      <c r="E17" s="320"/>
      <c r="F17" s="314"/>
      <c r="G17" s="197"/>
      <c r="H17" s="320"/>
      <c r="I17" s="314"/>
      <c r="J17" s="314"/>
      <c r="K17" s="61"/>
    </row>
    <row r="18" spans="1:11" ht="144.75">
      <c r="A18" s="317">
        <v>9</v>
      </c>
      <c r="B18" s="321" t="s">
        <v>336</v>
      </c>
      <c r="C18" s="318" t="s">
        <v>12</v>
      </c>
      <c r="D18" s="319">
        <v>100</v>
      </c>
      <c r="E18" s="320"/>
      <c r="F18" s="314"/>
      <c r="G18" s="197"/>
      <c r="H18" s="320"/>
      <c r="I18" s="314"/>
      <c r="J18" s="314"/>
      <c r="K18" s="61"/>
    </row>
    <row r="19" spans="1:11" ht="48.75">
      <c r="A19" s="317">
        <v>10</v>
      </c>
      <c r="B19" s="321" t="s">
        <v>337</v>
      </c>
      <c r="C19" s="318" t="s">
        <v>47</v>
      </c>
      <c r="D19" s="319">
        <v>500</v>
      </c>
      <c r="E19" s="320"/>
      <c r="F19" s="314"/>
      <c r="G19" s="197"/>
      <c r="H19" s="320"/>
      <c r="I19" s="314"/>
      <c r="J19" s="314"/>
      <c r="K19" s="61"/>
    </row>
    <row r="20" spans="1:11" ht="24.75">
      <c r="A20" s="317">
        <v>11</v>
      </c>
      <c r="B20" s="321" t="s">
        <v>338</v>
      </c>
      <c r="C20" s="318" t="s">
        <v>47</v>
      </c>
      <c r="D20" s="319">
        <v>10</v>
      </c>
      <c r="E20" s="320"/>
      <c r="F20" s="314"/>
      <c r="G20" s="197"/>
      <c r="H20" s="320"/>
      <c r="I20" s="314"/>
      <c r="J20" s="314"/>
      <c r="K20" s="61"/>
    </row>
    <row r="21" spans="1:11" ht="48.75">
      <c r="A21" s="317">
        <v>12</v>
      </c>
      <c r="B21" s="321" t="s">
        <v>339</v>
      </c>
      <c r="C21" s="318" t="s">
        <v>12</v>
      </c>
      <c r="D21" s="319">
        <v>20000</v>
      </c>
      <c r="E21" s="320"/>
      <c r="F21" s="314"/>
      <c r="G21" s="197"/>
      <c r="H21" s="320"/>
      <c r="I21" s="314"/>
      <c r="J21" s="314"/>
      <c r="K21" s="61"/>
    </row>
    <row r="22" spans="1:11" ht="60.75">
      <c r="A22" s="317">
        <v>13</v>
      </c>
      <c r="B22" s="321" t="s">
        <v>340</v>
      </c>
      <c r="C22" s="318" t="s">
        <v>12</v>
      </c>
      <c r="D22" s="319">
        <v>10000</v>
      </c>
      <c r="E22" s="320"/>
      <c r="F22" s="314"/>
      <c r="G22" s="197"/>
      <c r="H22" s="320"/>
      <c r="I22" s="314"/>
      <c r="J22" s="314"/>
      <c r="K22" s="61"/>
    </row>
    <row r="23" spans="1:11" ht="75" customHeight="1">
      <c r="A23" s="317">
        <v>14</v>
      </c>
      <c r="B23" s="321" t="s">
        <v>341</v>
      </c>
      <c r="C23" s="318" t="s">
        <v>47</v>
      </c>
      <c r="D23" s="318">
        <v>50</v>
      </c>
      <c r="E23" s="322"/>
      <c r="F23" s="314"/>
      <c r="G23" s="197"/>
      <c r="H23" s="320"/>
      <c r="I23" s="314"/>
      <c r="J23" s="314"/>
      <c r="K23" s="61"/>
    </row>
    <row r="24" spans="1:11" ht="228" customHeight="1">
      <c r="A24" s="317">
        <v>15</v>
      </c>
      <c r="B24" s="331" t="s">
        <v>342</v>
      </c>
      <c r="C24" s="323" t="s">
        <v>12</v>
      </c>
      <c r="D24" s="319">
        <v>1000</v>
      </c>
      <c r="E24" s="320"/>
      <c r="F24" s="314"/>
      <c r="G24" s="197"/>
      <c r="H24" s="320"/>
      <c r="I24" s="314"/>
      <c r="J24" s="314"/>
      <c r="K24" s="54"/>
    </row>
    <row r="25" spans="1:11" ht="39.75" customHeight="1">
      <c r="A25" s="317">
        <v>16</v>
      </c>
      <c r="B25" s="331" t="s">
        <v>343</v>
      </c>
      <c r="C25" s="323" t="s">
        <v>47</v>
      </c>
      <c r="D25" s="319">
        <v>50</v>
      </c>
      <c r="E25" s="314"/>
      <c r="F25" s="314"/>
      <c r="G25" s="197"/>
      <c r="H25" s="320"/>
      <c r="I25" s="314"/>
      <c r="J25" s="314"/>
      <c r="K25" s="54"/>
    </row>
    <row r="26" spans="1:11" ht="19.5" customHeight="1">
      <c r="A26" s="317">
        <v>17</v>
      </c>
      <c r="B26" s="742" t="s">
        <v>52</v>
      </c>
      <c r="C26" s="52" t="s">
        <v>47</v>
      </c>
      <c r="D26" s="53">
        <v>250</v>
      </c>
      <c r="E26" s="324"/>
      <c r="F26" s="314"/>
      <c r="G26" s="197"/>
      <c r="H26" s="320"/>
      <c r="I26" s="314"/>
      <c r="J26" s="314"/>
      <c r="K26" s="119"/>
    </row>
    <row r="27" spans="1:11" ht="20.25" customHeight="1">
      <c r="A27" s="317">
        <v>18</v>
      </c>
      <c r="B27" s="742" t="s">
        <v>53</v>
      </c>
      <c r="C27" s="52" t="s">
        <v>47</v>
      </c>
      <c r="D27" s="53">
        <v>500</v>
      </c>
      <c r="E27" s="324"/>
      <c r="F27" s="314"/>
      <c r="G27" s="197"/>
      <c r="H27" s="320"/>
      <c r="I27" s="314"/>
      <c r="J27" s="314"/>
      <c r="K27" s="119"/>
    </row>
    <row r="28" spans="1:11" ht="20.25" customHeight="1">
      <c r="A28" s="317">
        <v>19</v>
      </c>
      <c r="B28" s="742" t="s">
        <v>54</v>
      </c>
      <c r="C28" s="52" t="s">
        <v>47</v>
      </c>
      <c r="D28" s="53">
        <v>500</v>
      </c>
      <c r="E28" s="324"/>
      <c r="F28" s="314"/>
      <c r="G28" s="197"/>
      <c r="H28" s="320"/>
      <c r="I28" s="314"/>
      <c r="J28" s="314"/>
      <c r="K28" s="119"/>
    </row>
    <row r="29" spans="1:11" ht="15">
      <c r="A29" s="317">
        <v>20</v>
      </c>
      <c r="B29" s="743" t="s">
        <v>344</v>
      </c>
      <c r="C29" s="80" t="s">
        <v>15</v>
      </c>
      <c r="D29" s="81">
        <v>50</v>
      </c>
      <c r="E29" s="324"/>
      <c r="F29" s="314"/>
      <c r="G29" s="197"/>
      <c r="H29" s="320"/>
      <c r="I29" s="314"/>
      <c r="J29" s="314"/>
      <c r="K29" s="325"/>
    </row>
    <row r="30" spans="1:11" ht="15">
      <c r="A30" s="317">
        <v>21</v>
      </c>
      <c r="B30" s="743" t="s">
        <v>345</v>
      </c>
      <c r="C30" s="80" t="s">
        <v>15</v>
      </c>
      <c r="D30" s="81">
        <v>50</v>
      </c>
      <c r="E30" s="324"/>
      <c r="F30" s="314"/>
      <c r="G30" s="197"/>
      <c r="H30" s="320"/>
      <c r="I30" s="314"/>
      <c r="J30" s="314"/>
      <c r="K30" s="325"/>
    </row>
    <row r="31" spans="1:11" ht="15">
      <c r="A31" s="317">
        <v>22</v>
      </c>
      <c r="B31" s="743" t="s">
        <v>346</v>
      </c>
      <c r="C31" s="80" t="s">
        <v>15</v>
      </c>
      <c r="D31" s="81">
        <v>50</v>
      </c>
      <c r="E31" s="324"/>
      <c r="F31" s="314"/>
      <c r="G31" s="197"/>
      <c r="H31" s="320"/>
      <c r="I31" s="314"/>
      <c r="J31" s="314"/>
      <c r="K31" s="119"/>
    </row>
    <row r="32" spans="1:11" ht="15">
      <c r="A32" s="317">
        <v>23</v>
      </c>
      <c r="B32" s="744" t="s">
        <v>347</v>
      </c>
      <c r="C32" s="326" t="s">
        <v>15</v>
      </c>
      <c r="D32" s="327">
        <v>50</v>
      </c>
      <c r="E32" s="328"/>
      <c r="F32" s="314"/>
      <c r="G32" s="197"/>
      <c r="H32" s="320"/>
      <c r="I32" s="314"/>
      <c r="J32" s="970"/>
      <c r="K32" s="281"/>
    </row>
    <row r="33" spans="1:11" ht="48.75">
      <c r="A33" s="317">
        <v>24</v>
      </c>
      <c r="B33" s="321" t="s">
        <v>348</v>
      </c>
      <c r="C33" s="318" t="s">
        <v>47</v>
      </c>
      <c r="D33" s="318">
        <v>250</v>
      </c>
      <c r="E33" s="320"/>
      <c r="F33" s="314"/>
      <c r="G33" s="197"/>
      <c r="H33" s="320"/>
      <c r="I33" s="314"/>
      <c r="J33" s="314"/>
      <c r="K33" s="61"/>
    </row>
    <row r="34" spans="1:11" ht="48.75">
      <c r="A34" s="317">
        <v>25</v>
      </c>
      <c r="B34" s="321" t="s">
        <v>349</v>
      </c>
      <c r="C34" s="318" t="s">
        <v>47</v>
      </c>
      <c r="D34" s="318">
        <v>500</v>
      </c>
      <c r="E34" s="320"/>
      <c r="F34" s="314"/>
      <c r="G34" s="197"/>
      <c r="H34" s="320"/>
      <c r="I34" s="314"/>
      <c r="J34" s="314"/>
      <c r="K34" s="61"/>
    </row>
    <row r="35" spans="1:11" ht="48.75">
      <c r="A35" s="317">
        <v>26</v>
      </c>
      <c r="B35" s="321" t="s">
        <v>350</v>
      </c>
      <c r="C35" s="318" t="s">
        <v>47</v>
      </c>
      <c r="D35" s="318">
        <v>750</v>
      </c>
      <c r="E35" s="320"/>
      <c r="F35" s="314"/>
      <c r="G35" s="197"/>
      <c r="H35" s="320"/>
      <c r="I35" s="314"/>
      <c r="J35" s="314"/>
      <c r="K35" s="61"/>
    </row>
    <row r="36" spans="1:11" ht="48.75">
      <c r="A36" s="317">
        <v>27</v>
      </c>
      <c r="B36" s="321" t="s">
        <v>351</v>
      </c>
      <c r="C36" s="318" t="s">
        <v>47</v>
      </c>
      <c r="D36" s="318">
        <v>1000</v>
      </c>
      <c r="E36" s="320"/>
      <c r="F36" s="314"/>
      <c r="G36" s="197"/>
      <c r="H36" s="320"/>
      <c r="I36" s="314"/>
      <c r="J36" s="314"/>
      <c r="K36" s="61"/>
    </row>
    <row r="37" spans="1:11" ht="36.75">
      <c r="A37" s="317">
        <v>28</v>
      </c>
      <c r="B37" s="321" t="s">
        <v>352</v>
      </c>
      <c r="C37" s="318" t="s">
        <v>15</v>
      </c>
      <c r="D37" s="318">
        <v>2500</v>
      </c>
      <c r="E37" s="320"/>
      <c r="F37" s="314"/>
      <c r="G37" s="197"/>
      <c r="H37" s="320"/>
      <c r="I37" s="314"/>
      <c r="J37" s="314"/>
      <c r="K37" s="61"/>
    </row>
    <row r="38" spans="1:11" ht="48.75">
      <c r="A38" s="317">
        <v>29</v>
      </c>
      <c r="B38" s="321" t="s">
        <v>353</v>
      </c>
      <c r="C38" s="318" t="s">
        <v>15</v>
      </c>
      <c r="D38" s="318">
        <v>100</v>
      </c>
      <c r="E38" s="320"/>
      <c r="F38" s="314"/>
      <c r="G38" s="197"/>
      <c r="H38" s="320"/>
      <c r="I38" s="314"/>
      <c r="J38" s="314"/>
      <c r="K38" s="61"/>
    </row>
    <row r="39" spans="1:11" ht="36.75">
      <c r="A39" s="317">
        <v>30</v>
      </c>
      <c r="B39" s="321" t="s">
        <v>354</v>
      </c>
      <c r="C39" s="318" t="s">
        <v>15</v>
      </c>
      <c r="D39" s="318">
        <v>100</v>
      </c>
      <c r="E39" s="320"/>
      <c r="F39" s="314"/>
      <c r="G39" s="329"/>
      <c r="H39" s="320"/>
      <c r="I39" s="314"/>
      <c r="J39" s="314"/>
      <c r="K39" s="61"/>
    </row>
    <row r="40" spans="1:11" ht="36.75">
      <c r="A40" s="317">
        <v>31</v>
      </c>
      <c r="B40" s="742" t="s">
        <v>62</v>
      </c>
      <c r="C40" s="318" t="s">
        <v>15</v>
      </c>
      <c r="D40" s="318">
        <v>1250</v>
      </c>
      <c r="E40" s="320"/>
      <c r="F40" s="314"/>
      <c r="G40" s="329"/>
      <c r="H40" s="320"/>
      <c r="I40" s="314"/>
      <c r="J40" s="314"/>
      <c r="K40" s="61"/>
    </row>
    <row r="41" spans="1:11" ht="36.75">
      <c r="A41" s="317">
        <v>32</v>
      </c>
      <c r="B41" s="742" t="s">
        <v>63</v>
      </c>
      <c r="C41" s="318" t="s">
        <v>15</v>
      </c>
      <c r="D41" s="318">
        <v>750</v>
      </c>
      <c r="E41" s="320"/>
      <c r="F41" s="314"/>
      <c r="G41" s="329"/>
      <c r="H41" s="320"/>
      <c r="I41" s="314"/>
      <c r="J41" s="314"/>
      <c r="K41" s="61"/>
    </row>
    <row r="42" spans="1:11" ht="15">
      <c r="A42" s="317">
        <v>33</v>
      </c>
      <c r="B42" s="321" t="s">
        <v>355</v>
      </c>
      <c r="C42" s="318" t="s">
        <v>15</v>
      </c>
      <c r="D42" s="318">
        <v>500</v>
      </c>
      <c r="E42" s="320"/>
      <c r="F42" s="314"/>
      <c r="G42" s="329"/>
      <c r="H42" s="320"/>
      <c r="I42" s="314"/>
      <c r="J42" s="314"/>
      <c r="K42" s="61"/>
    </row>
    <row r="43" spans="1:11" ht="52.5" customHeight="1">
      <c r="A43" s="317">
        <v>34</v>
      </c>
      <c r="B43" s="321" t="s">
        <v>356</v>
      </c>
      <c r="C43" s="318" t="s">
        <v>15</v>
      </c>
      <c r="D43" s="318">
        <v>500</v>
      </c>
      <c r="E43" s="320"/>
      <c r="F43" s="314"/>
      <c r="G43" s="329"/>
      <c r="H43" s="320"/>
      <c r="I43" s="314"/>
      <c r="J43" s="314"/>
      <c r="K43" s="321"/>
    </row>
    <row r="44" spans="1:11" ht="15">
      <c r="A44" s="317">
        <v>35</v>
      </c>
      <c r="B44" s="321" t="s">
        <v>357</v>
      </c>
      <c r="C44" s="318" t="s">
        <v>15</v>
      </c>
      <c r="D44" s="318">
        <v>500</v>
      </c>
      <c r="E44" s="320"/>
      <c r="F44" s="314"/>
      <c r="G44" s="329"/>
      <c r="H44" s="320"/>
      <c r="I44" s="314"/>
      <c r="J44" s="314"/>
      <c r="K44" s="321"/>
    </row>
    <row r="45" spans="1:11" ht="15">
      <c r="A45" s="317">
        <v>36</v>
      </c>
      <c r="B45" s="321" t="s">
        <v>358</v>
      </c>
      <c r="C45" s="318" t="s">
        <v>15</v>
      </c>
      <c r="D45" s="318">
        <v>500</v>
      </c>
      <c r="E45" s="320"/>
      <c r="F45" s="314"/>
      <c r="G45" s="329"/>
      <c r="H45" s="320"/>
      <c r="I45" s="314"/>
      <c r="J45" s="314"/>
      <c r="K45" s="321"/>
    </row>
    <row r="46" spans="1:15" ht="66.75" customHeight="1">
      <c r="A46" s="330">
        <v>37</v>
      </c>
      <c r="B46" s="331" t="s">
        <v>359</v>
      </c>
      <c r="C46" s="323" t="s">
        <v>15</v>
      </c>
      <c r="D46" s="323">
        <v>500</v>
      </c>
      <c r="E46" s="332"/>
      <c r="F46" s="314"/>
      <c r="G46" s="333"/>
      <c r="H46" s="332"/>
      <c r="I46" s="314"/>
      <c r="J46" s="970"/>
      <c r="K46" s="331"/>
      <c r="O46" s="191" t="s">
        <v>252</v>
      </c>
    </row>
    <row r="47" spans="1:11" ht="15">
      <c r="A47" s="1034" t="s">
        <v>105</v>
      </c>
      <c r="B47" s="1034"/>
      <c r="C47" s="1034"/>
      <c r="D47" s="1034"/>
      <c r="E47" s="334" t="s">
        <v>40</v>
      </c>
      <c r="F47" s="335"/>
      <c r="G47" s="334" t="s">
        <v>40</v>
      </c>
      <c r="H47" s="334" t="s">
        <v>40</v>
      </c>
      <c r="I47" s="335"/>
      <c r="J47" s="335"/>
      <c r="K47" s="334" t="s">
        <v>40</v>
      </c>
    </row>
    <row r="50" spans="6:10" ht="15">
      <c r="F50" s="725"/>
      <c r="G50" s="236"/>
      <c r="H50" s="309"/>
      <c r="I50" s="725"/>
      <c r="J50" s="725"/>
    </row>
    <row r="54" spans="7:8" ht="15">
      <c r="G54" s="1031"/>
      <c r="H54" s="1031"/>
    </row>
  </sheetData>
  <sheetProtection selectLockedCells="1" selectUnlockedCells="1"/>
  <mergeCells count="11">
    <mergeCell ref="C6:I6"/>
    <mergeCell ref="I1:L1"/>
    <mergeCell ref="B2:C2"/>
    <mergeCell ref="G54:H54"/>
    <mergeCell ref="A8:B8"/>
    <mergeCell ref="A47:D47"/>
    <mergeCell ref="A1:B1"/>
    <mergeCell ref="A3:K3"/>
    <mergeCell ref="A5:B5"/>
    <mergeCell ref="A6:B6"/>
    <mergeCell ref="C5:K5"/>
  </mergeCells>
  <printOptions/>
  <pageMargins left="0.7875" right="0.7875" top="1.0527777777777778" bottom="1.0527777777777778" header="0.7875" footer="0.7875"/>
  <pageSetup horizontalDpi="300" verticalDpi="300" orientation="landscape" paperSize="9" scale="78"/>
  <headerFooter alignWithMargins="0">
    <oddHeader>&amp;C&amp;"Times New Roman,Normalny"&amp;12&amp;A</oddHeader>
    <oddFooter>&amp;C&amp;"Times New Roman,Normalny"&amp;12Strona &amp;P</oddFooter>
  </headerFooter>
  <rowBreaks count="1" manualBreakCount="1">
    <brk id="31" max="255" man="1"/>
  </rowBreaks>
</worksheet>
</file>

<file path=xl/worksheets/sheet16.xml><?xml version="1.0" encoding="utf-8"?>
<worksheet xmlns="http://schemas.openxmlformats.org/spreadsheetml/2006/main" xmlns:r="http://schemas.openxmlformats.org/officeDocument/2006/relationships">
  <sheetPr>
    <tabColor indexed="9"/>
  </sheetPr>
  <dimension ref="A1:K117"/>
  <sheetViews>
    <sheetView zoomScale="120" zoomScaleNormal="120" zoomScalePageLayoutView="0" workbookViewId="0" topLeftCell="A1">
      <selection activeCell="B2" sqref="B2"/>
    </sheetView>
  </sheetViews>
  <sheetFormatPr defaultColWidth="11.25390625" defaultRowHeight="14.25"/>
  <cols>
    <col min="1" max="1" width="4.50390625" style="35" customWidth="1"/>
    <col min="2" max="2" width="42.25390625" style="35" customWidth="1"/>
    <col min="3" max="3" width="13.25390625" style="35" customWidth="1"/>
    <col min="4" max="4" width="14.25390625" style="35" customWidth="1"/>
    <col min="5" max="5" width="11.25390625" style="35" customWidth="1"/>
    <col min="6" max="6" width="16.75390625" style="36" customWidth="1"/>
    <col min="7" max="7" width="11.25390625" style="36" customWidth="1"/>
    <col min="8" max="8" width="18.25390625" style="36" customWidth="1"/>
    <col min="9" max="9" width="14.50390625" style="35" customWidth="1"/>
    <col min="10" max="10" width="15.25390625" style="35" customWidth="1"/>
    <col min="11" max="16384" width="11.25390625" style="35" customWidth="1"/>
  </cols>
  <sheetData>
    <row r="1" spans="1:11" ht="15">
      <c r="A1" s="1031" t="s">
        <v>975</v>
      </c>
      <c r="B1" s="1031"/>
      <c r="C1" s="370"/>
      <c r="I1" s="1000" t="s">
        <v>1002</v>
      </c>
      <c r="J1" s="1000"/>
      <c r="K1" s="1000"/>
    </row>
    <row r="2" spans="2:3" ht="12">
      <c r="B2" s="853" t="s">
        <v>1055</v>
      </c>
      <c r="C2" s="853"/>
    </row>
    <row r="3" spans="1:10" ht="14.25">
      <c r="A3" s="1038" t="s">
        <v>562</v>
      </c>
      <c r="B3" s="1038"/>
      <c r="C3" s="1038"/>
      <c r="D3" s="1038"/>
      <c r="E3" s="1038"/>
      <c r="F3" s="1038"/>
      <c r="G3" s="1038"/>
      <c r="H3" s="1038"/>
      <c r="I3" s="1038"/>
      <c r="J3" s="1038"/>
    </row>
    <row r="5" spans="1:11" ht="15">
      <c r="A5" s="993" t="s">
        <v>976</v>
      </c>
      <c r="B5" s="993"/>
      <c r="C5" s="836"/>
      <c r="D5" s="1032" t="s">
        <v>978</v>
      </c>
      <c r="E5" s="1032"/>
      <c r="F5" s="1032"/>
      <c r="G5" s="1032"/>
      <c r="H5" s="1032"/>
      <c r="I5" s="1032"/>
      <c r="J5" s="1032"/>
      <c r="K5" s="1032"/>
    </row>
    <row r="6" spans="1:10" ht="15">
      <c r="A6" s="994" t="s">
        <v>977</v>
      </c>
      <c r="B6" s="994"/>
      <c r="C6" s="801"/>
      <c r="D6" s="995" t="s">
        <v>979</v>
      </c>
      <c r="E6" s="995"/>
      <c r="F6" s="995"/>
      <c r="G6" s="995"/>
      <c r="H6" s="995"/>
      <c r="I6" s="995"/>
      <c r="J6" s="995"/>
    </row>
    <row r="8" spans="1:10" ht="20.25" customHeight="1">
      <c r="A8" s="1039" t="s">
        <v>985</v>
      </c>
      <c r="B8" s="1039"/>
      <c r="C8" s="1039"/>
      <c r="D8" s="1039"/>
      <c r="E8" s="1039"/>
      <c r="F8" s="1039"/>
      <c r="J8" s="3"/>
    </row>
    <row r="9" spans="1:11" ht="33" customHeight="1">
      <c r="A9" s="746" t="s">
        <v>360</v>
      </c>
      <c r="B9" s="746" t="s">
        <v>361</v>
      </c>
      <c r="C9" s="746"/>
      <c r="D9" s="746"/>
      <c r="E9" s="746"/>
      <c r="F9" s="637"/>
      <c r="G9" s="637"/>
      <c r="H9" s="637"/>
      <c r="I9" s="773"/>
      <c r="J9" s="843"/>
      <c r="K9" s="843"/>
    </row>
    <row r="10" spans="1:11" ht="12">
      <c r="A10" s="746"/>
      <c r="B10" s="747" t="s">
        <v>362</v>
      </c>
      <c r="C10" s="972" t="s">
        <v>1060</v>
      </c>
      <c r="D10" s="33" t="s">
        <v>363</v>
      </c>
      <c r="E10" s="33" t="s">
        <v>44</v>
      </c>
      <c r="F10" s="748" t="s">
        <v>364</v>
      </c>
      <c r="G10" s="33" t="s">
        <v>365</v>
      </c>
      <c r="H10" s="748" t="s">
        <v>366</v>
      </c>
      <c r="I10" s="888" t="s">
        <v>6</v>
      </c>
      <c r="J10" s="891" t="s">
        <v>9</v>
      </c>
      <c r="K10" s="867" t="s">
        <v>1059</v>
      </c>
    </row>
    <row r="11" spans="1:11" ht="24">
      <c r="A11" s="746">
        <v>1</v>
      </c>
      <c r="B11" s="357" t="s">
        <v>367</v>
      </c>
      <c r="C11" s="357"/>
      <c r="D11" s="357"/>
      <c r="E11" s="207">
        <v>5</v>
      </c>
      <c r="F11" s="749"/>
      <c r="G11" s="750"/>
      <c r="H11" s="749"/>
      <c r="I11" s="889"/>
      <c r="J11" s="892"/>
      <c r="K11" s="857"/>
    </row>
    <row r="12" spans="1:11" ht="14.25">
      <c r="A12" s="746">
        <v>2</v>
      </c>
      <c r="B12" s="357" t="s">
        <v>368</v>
      </c>
      <c r="C12" s="357"/>
      <c r="D12" s="357"/>
      <c r="E12" s="207">
        <v>5</v>
      </c>
      <c r="F12" s="749"/>
      <c r="G12" s="750"/>
      <c r="H12" s="749"/>
      <c r="I12" s="889"/>
      <c r="J12" s="892"/>
      <c r="K12" s="857"/>
    </row>
    <row r="13" spans="1:11" ht="14.25">
      <c r="A13" s="746">
        <v>3</v>
      </c>
      <c r="B13" s="357" t="s">
        <v>369</v>
      </c>
      <c r="C13" s="357"/>
      <c r="D13" s="357"/>
      <c r="E13" s="207">
        <v>5</v>
      </c>
      <c r="F13" s="749"/>
      <c r="G13" s="750"/>
      <c r="H13" s="749"/>
      <c r="I13" s="889"/>
      <c r="J13" s="892"/>
      <c r="K13" s="857"/>
    </row>
    <row r="14" spans="1:11" ht="14.25">
      <c r="A14" s="746">
        <v>4</v>
      </c>
      <c r="B14" s="357" t="s">
        <v>370</v>
      </c>
      <c r="C14" s="357"/>
      <c r="D14" s="357"/>
      <c r="E14" s="207">
        <v>5</v>
      </c>
      <c r="F14" s="749"/>
      <c r="G14" s="750"/>
      <c r="H14" s="749"/>
      <c r="I14" s="889"/>
      <c r="J14" s="892"/>
      <c r="K14" s="857"/>
    </row>
    <row r="15" spans="1:11" ht="14.25">
      <c r="A15" s="746">
        <v>5</v>
      </c>
      <c r="B15" s="357" t="s">
        <v>371</v>
      </c>
      <c r="C15" s="357"/>
      <c r="D15" s="357"/>
      <c r="E15" s="207">
        <v>5</v>
      </c>
      <c r="F15" s="749"/>
      <c r="G15" s="750"/>
      <c r="H15" s="749"/>
      <c r="I15" s="751"/>
      <c r="J15" s="890"/>
      <c r="K15" s="857"/>
    </row>
    <row r="16" spans="1:11" ht="14.25">
      <c r="A16" s="746"/>
      <c r="B16" s="357"/>
      <c r="C16" s="357"/>
      <c r="D16" s="357"/>
      <c r="E16" s="207"/>
      <c r="F16" s="749"/>
      <c r="G16" s="750"/>
      <c r="H16" s="749"/>
      <c r="I16" s="751"/>
      <c r="J16" s="751"/>
      <c r="K16" s="857"/>
    </row>
    <row r="17" spans="1:11" ht="14.25">
      <c r="A17" s="746"/>
      <c r="B17" s="752"/>
      <c r="C17" s="752"/>
      <c r="D17" s="752"/>
      <c r="E17" s="637"/>
      <c r="F17" s="637"/>
      <c r="G17" s="637"/>
      <c r="H17" s="637"/>
      <c r="I17" s="746"/>
      <c r="J17" s="751">
        <f>I17*1.08</f>
        <v>0</v>
      </c>
      <c r="K17" s="857"/>
    </row>
    <row r="18" spans="1:11" ht="14.25">
      <c r="A18" s="746"/>
      <c r="B18" s="753" t="s">
        <v>372</v>
      </c>
      <c r="C18" s="753"/>
      <c r="D18" s="33" t="s">
        <v>363</v>
      </c>
      <c r="E18" s="33" t="s">
        <v>44</v>
      </c>
      <c r="F18" s="748" t="s">
        <v>364</v>
      </c>
      <c r="G18" s="33" t="s">
        <v>365</v>
      </c>
      <c r="H18" s="748" t="s">
        <v>366</v>
      </c>
      <c r="I18" s="748"/>
      <c r="J18" s="751">
        <f>I18*1.08</f>
        <v>0</v>
      </c>
      <c r="K18" s="857"/>
    </row>
    <row r="19" spans="1:11" ht="24">
      <c r="A19" s="746">
        <v>6</v>
      </c>
      <c r="B19" s="357" t="s">
        <v>373</v>
      </c>
      <c r="C19" s="357"/>
      <c r="D19" s="357"/>
      <c r="E19" s="207">
        <v>10</v>
      </c>
      <c r="F19" s="749"/>
      <c r="G19" s="750"/>
      <c r="H19" s="749"/>
      <c r="I19" s="751"/>
      <c r="J19" s="751"/>
      <c r="K19" s="857"/>
    </row>
    <row r="20" spans="1:11" ht="14.25">
      <c r="A20" s="746">
        <v>7</v>
      </c>
      <c r="B20" s="357" t="s">
        <v>374</v>
      </c>
      <c r="C20" s="357"/>
      <c r="D20" s="357"/>
      <c r="E20" s="207">
        <v>5</v>
      </c>
      <c r="F20" s="749"/>
      <c r="G20" s="750"/>
      <c r="H20" s="749"/>
      <c r="I20" s="751"/>
      <c r="J20" s="751"/>
      <c r="K20" s="857"/>
    </row>
    <row r="21" spans="1:11" ht="24">
      <c r="A21" s="746">
        <v>8</v>
      </c>
      <c r="B21" s="357" t="s">
        <v>375</v>
      </c>
      <c r="C21" s="357"/>
      <c r="D21" s="357"/>
      <c r="E21" s="207">
        <v>5</v>
      </c>
      <c r="F21" s="749"/>
      <c r="G21" s="750"/>
      <c r="H21" s="749"/>
      <c r="I21" s="751"/>
      <c r="J21" s="751"/>
      <c r="K21" s="857"/>
    </row>
    <row r="22" spans="1:11" ht="24">
      <c r="A22" s="746">
        <v>9</v>
      </c>
      <c r="B22" s="357" t="s">
        <v>376</v>
      </c>
      <c r="C22" s="357"/>
      <c r="D22" s="357"/>
      <c r="E22" s="207">
        <v>5</v>
      </c>
      <c r="F22" s="749"/>
      <c r="G22" s="750"/>
      <c r="H22" s="749"/>
      <c r="I22" s="751"/>
      <c r="J22" s="751"/>
      <c r="K22" s="857"/>
    </row>
    <row r="23" spans="2:11" ht="14.25">
      <c r="B23" s="754"/>
      <c r="C23" s="754"/>
      <c r="D23" s="754"/>
      <c r="E23" s="207"/>
      <c r="F23" s="755"/>
      <c r="G23" s="750"/>
      <c r="H23" s="749"/>
      <c r="I23" s="751"/>
      <c r="J23" s="751"/>
      <c r="K23" s="857"/>
    </row>
    <row r="24" spans="1:11" ht="14.25">
      <c r="A24" s="746"/>
      <c r="B24" s="753" t="s">
        <v>377</v>
      </c>
      <c r="C24" s="753"/>
      <c r="D24" s="752"/>
      <c r="E24" s="207"/>
      <c r="F24" s="749"/>
      <c r="G24" s="750"/>
      <c r="H24" s="749"/>
      <c r="I24" s="751"/>
      <c r="J24" s="751"/>
      <c r="K24" s="857"/>
    </row>
    <row r="25" spans="1:11" ht="24">
      <c r="A25" s="746">
        <v>10</v>
      </c>
      <c r="B25" s="357" t="s">
        <v>378</v>
      </c>
      <c r="C25" s="357"/>
      <c r="D25" s="752"/>
      <c r="E25" s="207">
        <v>5</v>
      </c>
      <c r="F25" s="749"/>
      <c r="G25" s="750"/>
      <c r="H25" s="749"/>
      <c r="I25" s="751"/>
      <c r="J25" s="751"/>
      <c r="K25" s="857"/>
    </row>
    <row r="26" spans="1:11" ht="14.25">
      <c r="A26" s="746"/>
      <c r="B26" s="357" t="s">
        <v>369</v>
      </c>
      <c r="C26" s="357"/>
      <c r="D26" s="752"/>
      <c r="E26" s="207">
        <v>5</v>
      </c>
      <c r="F26" s="749"/>
      <c r="G26" s="750"/>
      <c r="H26" s="749"/>
      <c r="I26" s="751"/>
      <c r="J26" s="751"/>
      <c r="K26" s="857"/>
    </row>
    <row r="27" spans="1:11" ht="14.25">
      <c r="A27" s="746">
        <v>11</v>
      </c>
      <c r="B27" s="357" t="s">
        <v>370</v>
      </c>
      <c r="C27" s="357"/>
      <c r="D27" s="752"/>
      <c r="E27" s="207">
        <v>5</v>
      </c>
      <c r="F27" s="749"/>
      <c r="G27" s="750"/>
      <c r="H27" s="749"/>
      <c r="I27" s="751"/>
      <c r="J27" s="751"/>
      <c r="K27" s="857"/>
    </row>
    <row r="28" spans="1:11" ht="14.25">
      <c r="A28" s="746">
        <v>12</v>
      </c>
      <c r="B28" s="357" t="s">
        <v>371</v>
      </c>
      <c r="C28" s="357"/>
      <c r="D28" s="752"/>
      <c r="E28" s="207">
        <v>5</v>
      </c>
      <c r="F28" s="749"/>
      <c r="G28" s="750"/>
      <c r="H28" s="749"/>
      <c r="I28" s="751"/>
      <c r="J28" s="751"/>
      <c r="K28" s="857"/>
    </row>
    <row r="29" spans="1:11" ht="24">
      <c r="A29" s="746">
        <v>13</v>
      </c>
      <c r="B29" s="357" t="s">
        <v>379</v>
      </c>
      <c r="C29" s="357"/>
      <c r="D29" s="752"/>
      <c r="E29" s="207">
        <v>5</v>
      </c>
      <c r="F29" s="749"/>
      <c r="G29" s="750"/>
      <c r="H29" s="749"/>
      <c r="I29" s="751"/>
      <c r="J29" s="751"/>
      <c r="K29" s="857"/>
    </row>
    <row r="30" spans="1:11" ht="14.25">
      <c r="A30" s="746"/>
      <c r="B30" s="752"/>
      <c r="C30" s="752"/>
      <c r="D30" s="752"/>
      <c r="E30" s="746"/>
      <c r="F30" s="637"/>
      <c r="G30" s="637"/>
      <c r="H30" s="637"/>
      <c r="I30" s="746"/>
      <c r="J30" s="751">
        <f>I30*1.08</f>
        <v>0</v>
      </c>
      <c r="K30" s="857"/>
    </row>
    <row r="31" spans="1:11" ht="14.25">
      <c r="A31" s="746"/>
      <c r="B31" s="752"/>
      <c r="C31" s="752"/>
      <c r="D31" s="752"/>
      <c r="E31" s="746"/>
      <c r="F31" s="637"/>
      <c r="G31" s="637"/>
      <c r="H31" s="637"/>
      <c r="I31" s="746"/>
      <c r="J31" s="751">
        <f>I31*1.08</f>
        <v>0</v>
      </c>
      <c r="K31" s="857"/>
    </row>
    <row r="32" spans="1:11" ht="14.25">
      <c r="A32" s="746"/>
      <c r="B32" s="754"/>
      <c r="C32" s="754"/>
      <c r="D32" s="33" t="s">
        <v>363</v>
      </c>
      <c r="E32" s="33" t="s">
        <v>44</v>
      </c>
      <c r="F32" s="748" t="s">
        <v>364</v>
      </c>
      <c r="G32" s="33" t="s">
        <v>365</v>
      </c>
      <c r="H32" s="748" t="s">
        <v>366</v>
      </c>
      <c r="I32" s="748"/>
      <c r="J32" s="751">
        <f>I32*1.08</f>
        <v>0</v>
      </c>
      <c r="K32" s="857"/>
    </row>
    <row r="33" spans="1:11" ht="14.25">
      <c r="A33" s="746"/>
      <c r="B33" s="753" t="s">
        <v>380</v>
      </c>
      <c r="C33" s="753"/>
      <c r="D33" s="33"/>
      <c r="E33" s="33"/>
      <c r="F33" s="748"/>
      <c r="G33" s="33"/>
      <c r="H33" s="748"/>
      <c r="I33" s="748"/>
      <c r="J33" s="751">
        <f>I33*1.08</f>
        <v>0</v>
      </c>
      <c r="K33" s="857"/>
    </row>
    <row r="34" spans="1:11" ht="24">
      <c r="A34" s="35">
        <v>14</v>
      </c>
      <c r="B34" s="756" t="s">
        <v>381</v>
      </c>
      <c r="C34" s="756"/>
      <c r="D34" s="757"/>
      <c r="E34" s="758">
        <v>3</v>
      </c>
      <c r="F34" s="759"/>
      <c r="G34" s="760"/>
      <c r="H34" s="761"/>
      <c r="I34" s="762"/>
      <c r="J34" s="751"/>
      <c r="K34" s="857"/>
    </row>
    <row r="35" spans="1:11" ht="24">
      <c r="A35" s="746">
        <v>15</v>
      </c>
      <c r="B35" s="357" t="s">
        <v>382</v>
      </c>
      <c r="C35" s="357"/>
      <c r="D35" s="508"/>
      <c r="E35" s="758">
        <v>3</v>
      </c>
      <c r="F35" s="759"/>
      <c r="G35" s="760"/>
      <c r="H35" s="761"/>
      <c r="I35" s="762"/>
      <c r="J35" s="751"/>
      <c r="K35" s="857"/>
    </row>
    <row r="36" spans="1:11" ht="14.25">
      <c r="A36" s="746">
        <v>16</v>
      </c>
      <c r="B36" s="357" t="s">
        <v>383</v>
      </c>
      <c r="C36" s="357"/>
      <c r="D36" s="357"/>
      <c r="E36" s="758">
        <v>3</v>
      </c>
      <c r="F36" s="759"/>
      <c r="G36" s="760"/>
      <c r="H36" s="761"/>
      <c r="I36" s="762"/>
      <c r="J36" s="751"/>
      <c r="K36" s="857"/>
    </row>
    <row r="37" spans="1:11" ht="14.25">
      <c r="A37" s="746"/>
      <c r="D37" s="523" t="s">
        <v>363</v>
      </c>
      <c r="E37" s="33" t="s">
        <v>44</v>
      </c>
      <c r="F37" s="748" t="s">
        <v>364</v>
      </c>
      <c r="G37" s="33" t="s">
        <v>365</v>
      </c>
      <c r="H37" s="748" t="s">
        <v>366</v>
      </c>
      <c r="I37" s="748"/>
      <c r="J37" s="751">
        <f>I37*1.08</f>
        <v>0</v>
      </c>
      <c r="K37" s="857"/>
    </row>
    <row r="38" spans="1:11" ht="14.25">
      <c r="A38" s="746"/>
      <c r="B38" s="753" t="s">
        <v>384</v>
      </c>
      <c r="C38" s="753"/>
      <c r="D38" s="746"/>
      <c r="E38" s="746"/>
      <c r="F38" s="637"/>
      <c r="G38" s="637"/>
      <c r="H38" s="637"/>
      <c r="I38" s="746"/>
      <c r="J38" s="751">
        <f>I38*1.08</f>
        <v>0</v>
      </c>
      <c r="K38" s="857"/>
    </row>
    <row r="39" spans="1:11" ht="24">
      <c r="A39" s="746">
        <v>17</v>
      </c>
      <c r="B39" s="357" t="s">
        <v>385</v>
      </c>
      <c r="C39" s="357"/>
      <c r="D39" s="508"/>
      <c r="E39" s="637">
        <v>3</v>
      </c>
      <c r="F39" s="637"/>
      <c r="G39" s="750"/>
      <c r="H39" s="749"/>
      <c r="I39" s="751"/>
      <c r="J39" s="751"/>
      <c r="K39" s="857"/>
    </row>
    <row r="40" spans="1:11" ht="24">
      <c r="A40" s="746">
        <v>18</v>
      </c>
      <c r="B40" s="357" t="s">
        <v>386</v>
      </c>
      <c r="C40" s="357"/>
      <c r="D40" s="763"/>
      <c r="E40" s="637">
        <v>3</v>
      </c>
      <c r="F40" s="764"/>
      <c r="G40" s="750"/>
      <c r="H40" s="749"/>
      <c r="I40" s="751"/>
      <c r="J40" s="751"/>
      <c r="K40" s="857"/>
    </row>
    <row r="41" spans="1:11" ht="24">
      <c r="A41" s="746">
        <v>19</v>
      </c>
      <c r="B41" s="357" t="s">
        <v>382</v>
      </c>
      <c r="C41" s="357"/>
      <c r="D41" s="763"/>
      <c r="E41" s="637">
        <v>3</v>
      </c>
      <c r="F41" s="204"/>
      <c r="G41" s="750"/>
      <c r="H41" s="749"/>
      <c r="I41" s="751"/>
      <c r="J41" s="751"/>
      <c r="K41" s="857"/>
    </row>
    <row r="42" spans="1:11" ht="14.25">
      <c r="A42" s="746">
        <v>20</v>
      </c>
      <c r="B42" s="357" t="s">
        <v>387</v>
      </c>
      <c r="C42" s="357"/>
      <c r="D42" s="357"/>
      <c r="E42" s="637">
        <v>3</v>
      </c>
      <c r="F42" s="749"/>
      <c r="G42" s="750"/>
      <c r="H42" s="749">
        <f>F42+(F42*G42)</f>
        <v>0</v>
      </c>
      <c r="I42" s="751">
        <f>E42*F42</f>
        <v>0</v>
      </c>
      <c r="J42" s="751">
        <f>I42*1.08</f>
        <v>0</v>
      </c>
      <c r="K42" s="857"/>
    </row>
    <row r="43" spans="1:11" ht="14.25">
      <c r="A43" s="746"/>
      <c r="B43" s="753" t="s">
        <v>388</v>
      </c>
      <c r="C43" s="753"/>
      <c r="D43" s="33" t="s">
        <v>363</v>
      </c>
      <c r="E43" s="33" t="s">
        <v>44</v>
      </c>
      <c r="F43" s="748" t="s">
        <v>364</v>
      </c>
      <c r="G43" s="33" t="s">
        <v>365</v>
      </c>
      <c r="H43" s="748" t="s">
        <v>366</v>
      </c>
      <c r="I43" s="748"/>
      <c r="J43" s="751">
        <f>I43*1.08</f>
        <v>0</v>
      </c>
      <c r="K43" s="857"/>
    </row>
    <row r="44" spans="1:11" ht="14.25">
      <c r="A44" s="746">
        <v>21</v>
      </c>
      <c r="B44" s="357" t="s">
        <v>389</v>
      </c>
      <c r="C44" s="357"/>
      <c r="D44" s="357"/>
      <c r="E44" s="637">
        <v>3</v>
      </c>
      <c r="F44" s="749"/>
      <c r="G44" s="750"/>
      <c r="H44" s="749"/>
      <c r="I44" s="751"/>
      <c r="J44" s="751"/>
      <c r="K44" s="857"/>
    </row>
    <row r="45" spans="1:11" ht="24">
      <c r="A45" s="746">
        <v>22</v>
      </c>
      <c r="B45" s="357" t="s">
        <v>390</v>
      </c>
      <c r="C45" s="357"/>
      <c r="D45" s="357"/>
      <c r="E45" s="637">
        <v>3</v>
      </c>
      <c r="F45" s="749"/>
      <c r="G45" s="750"/>
      <c r="H45" s="749"/>
      <c r="I45" s="751"/>
      <c r="J45" s="751"/>
      <c r="K45" s="857"/>
    </row>
    <row r="46" spans="1:11" ht="14.25">
      <c r="A46" s="35">
        <v>23</v>
      </c>
      <c r="B46" s="357" t="s">
        <v>391</v>
      </c>
      <c r="C46" s="357"/>
      <c r="D46" s="357"/>
      <c r="E46" s="637">
        <v>3</v>
      </c>
      <c r="F46" s="749"/>
      <c r="G46" s="750"/>
      <c r="H46" s="749"/>
      <c r="I46" s="751"/>
      <c r="J46" s="751"/>
      <c r="K46" s="857"/>
    </row>
    <row r="47" spans="1:11" ht="24">
      <c r="A47" s="746">
        <v>24</v>
      </c>
      <c r="B47" s="357" t="s">
        <v>382</v>
      </c>
      <c r="C47" s="357"/>
      <c r="D47" s="357"/>
      <c r="E47" s="637">
        <v>3</v>
      </c>
      <c r="F47" s="749"/>
      <c r="G47" s="750"/>
      <c r="H47" s="749"/>
      <c r="I47" s="751"/>
      <c r="J47" s="751"/>
      <c r="K47" s="857"/>
    </row>
    <row r="48" spans="1:11" ht="14.25">
      <c r="A48" s="746"/>
      <c r="D48" s="33"/>
      <c r="E48" s="33"/>
      <c r="F48" s="748"/>
      <c r="G48" s="33"/>
      <c r="H48" s="748"/>
      <c r="I48" s="748"/>
      <c r="J48" s="751">
        <f>I48*1.08</f>
        <v>0</v>
      </c>
      <c r="K48" s="857"/>
    </row>
    <row r="49" spans="1:11" ht="14.25">
      <c r="A49" s="746"/>
      <c r="B49" s="753" t="s">
        <v>392</v>
      </c>
      <c r="C49" s="753"/>
      <c r="D49" s="33" t="s">
        <v>363</v>
      </c>
      <c r="E49" s="33" t="s">
        <v>44</v>
      </c>
      <c r="F49" s="748" t="s">
        <v>364</v>
      </c>
      <c r="G49" s="33" t="s">
        <v>365</v>
      </c>
      <c r="H49" s="748" t="s">
        <v>366</v>
      </c>
      <c r="I49" s="748"/>
      <c r="J49" s="751">
        <f>I49*1.08</f>
        <v>0</v>
      </c>
      <c r="K49" s="857"/>
    </row>
    <row r="50" spans="1:11" ht="24">
      <c r="A50" s="746">
        <v>25</v>
      </c>
      <c r="B50" s="357" t="s">
        <v>393</v>
      </c>
      <c r="C50" s="357"/>
      <c r="D50" s="357"/>
      <c r="E50" s="637">
        <v>1</v>
      </c>
      <c r="F50" s="765"/>
      <c r="G50" s="750"/>
      <c r="H50" s="749"/>
      <c r="I50" s="751"/>
      <c r="J50" s="751"/>
      <c r="K50" s="857"/>
    </row>
    <row r="51" spans="1:11" ht="24">
      <c r="A51" s="746">
        <v>26</v>
      </c>
      <c r="B51" s="357" t="s">
        <v>394</v>
      </c>
      <c r="C51" s="357"/>
      <c r="D51" s="357"/>
      <c r="E51" s="637">
        <v>1</v>
      </c>
      <c r="F51" s="766"/>
      <c r="G51" s="750"/>
      <c r="H51" s="749"/>
      <c r="I51" s="751"/>
      <c r="J51" s="751"/>
      <c r="K51" s="857"/>
    </row>
    <row r="52" spans="1:11" ht="14.25">
      <c r="A52" s="746">
        <v>27</v>
      </c>
      <c r="B52" s="357" t="s">
        <v>395</v>
      </c>
      <c r="C52" s="357"/>
      <c r="D52" s="357"/>
      <c r="E52" s="637">
        <v>1</v>
      </c>
      <c r="F52" s="767"/>
      <c r="G52" s="750"/>
      <c r="H52" s="749"/>
      <c r="I52" s="751"/>
      <c r="J52" s="751"/>
      <c r="K52" s="857"/>
    </row>
    <row r="53" spans="1:11" ht="14.25">
      <c r="A53" s="746">
        <v>28</v>
      </c>
      <c r="B53" s="357" t="s">
        <v>396</v>
      </c>
      <c r="C53" s="357"/>
      <c r="D53" s="357"/>
      <c r="E53" s="637">
        <v>1</v>
      </c>
      <c r="F53" s="767"/>
      <c r="G53" s="750"/>
      <c r="H53" s="749"/>
      <c r="I53" s="751"/>
      <c r="J53" s="751"/>
      <c r="K53" s="857"/>
    </row>
    <row r="54" spans="1:11" ht="24">
      <c r="A54" s="746">
        <v>29</v>
      </c>
      <c r="B54" s="357" t="s">
        <v>397</v>
      </c>
      <c r="C54" s="357"/>
      <c r="D54" s="357"/>
      <c r="E54" s="637">
        <v>1</v>
      </c>
      <c r="F54" s="767"/>
      <c r="G54" s="750"/>
      <c r="H54" s="749"/>
      <c r="I54" s="751"/>
      <c r="J54" s="751"/>
      <c r="K54" s="857"/>
    </row>
    <row r="55" spans="1:11" ht="14.25">
      <c r="A55" s="746"/>
      <c r="B55" s="752"/>
      <c r="C55" s="752"/>
      <c r="D55" s="752"/>
      <c r="E55" s="637"/>
      <c r="F55" s="749"/>
      <c r="G55" s="750"/>
      <c r="H55" s="749"/>
      <c r="I55" s="751"/>
      <c r="J55" s="751">
        <f>I55*1.08</f>
        <v>0</v>
      </c>
      <c r="K55" s="857"/>
    </row>
    <row r="56" spans="1:11" ht="14.25">
      <c r="A56" s="746"/>
      <c r="B56" s="753" t="s">
        <v>398</v>
      </c>
      <c r="C56" s="753"/>
      <c r="D56" s="33" t="s">
        <v>363</v>
      </c>
      <c r="E56" s="33" t="s">
        <v>44</v>
      </c>
      <c r="F56" s="748" t="s">
        <v>364</v>
      </c>
      <c r="G56" s="33" t="s">
        <v>365</v>
      </c>
      <c r="H56" s="748" t="s">
        <v>366</v>
      </c>
      <c r="I56" s="748"/>
      <c r="J56" s="751">
        <f>I56*1.08</f>
        <v>0</v>
      </c>
      <c r="K56" s="857"/>
    </row>
    <row r="57" spans="1:11" ht="24">
      <c r="A57" s="746">
        <v>30</v>
      </c>
      <c r="B57" s="752" t="s">
        <v>399</v>
      </c>
      <c r="C57" s="752"/>
      <c r="D57" s="357"/>
      <c r="E57" s="637">
        <v>2</v>
      </c>
      <c r="F57" s="768"/>
      <c r="G57" s="750"/>
      <c r="H57" s="749"/>
      <c r="I57" s="751"/>
      <c r="J57" s="751"/>
      <c r="K57" s="857"/>
    </row>
    <row r="58" spans="1:11" ht="14.25">
      <c r="A58" s="746">
        <v>31</v>
      </c>
      <c r="B58" s="752" t="s">
        <v>400</v>
      </c>
      <c r="C58" s="752"/>
      <c r="D58" s="357"/>
      <c r="E58" s="637">
        <v>2</v>
      </c>
      <c r="F58" s="768"/>
      <c r="G58" s="750"/>
      <c r="H58" s="749"/>
      <c r="I58" s="751"/>
      <c r="J58" s="751"/>
      <c r="K58" s="857"/>
    </row>
    <row r="59" spans="1:11" ht="14.25">
      <c r="A59" s="746">
        <v>32</v>
      </c>
      <c r="B59" s="752" t="s">
        <v>401</v>
      </c>
      <c r="C59" s="752"/>
      <c r="D59" s="357"/>
      <c r="E59" s="637">
        <v>2</v>
      </c>
      <c r="F59" s="768"/>
      <c r="G59" s="750"/>
      <c r="H59" s="749"/>
      <c r="I59" s="751"/>
      <c r="J59" s="751"/>
      <c r="K59" s="857"/>
    </row>
    <row r="60" spans="1:11" ht="24">
      <c r="A60" s="746">
        <v>33</v>
      </c>
      <c r="B60" s="752" t="s">
        <v>402</v>
      </c>
      <c r="C60" s="752"/>
      <c r="D60" s="357"/>
      <c r="E60" s="637">
        <v>2</v>
      </c>
      <c r="F60" s="768"/>
      <c r="G60" s="750"/>
      <c r="H60" s="749"/>
      <c r="I60" s="751"/>
      <c r="J60" s="751"/>
      <c r="K60" s="857"/>
    </row>
    <row r="61" spans="1:11" ht="14.25">
      <c r="A61" s="746"/>
      <c r="B61" s="752"/>
      <c r="C61" s="752"/>
      <c r="D61" s="752"/>
      <c r="E61" s="637"/>
      <c r="F61" s="749"/>
      <c r="G61" s="750"/>
      <c r="H61" s="749"/>
      <c r="I61" s="751"/>
      <c r="J61" s="751">
        <f>I61*1.08</f>
        <v>0</v>
      </c>
      <c r="K61" s="857"/>
    </row>
    <row r="62" spans="1:11" ht="14.25">
      <c r="A62" s="746"/>
      <c r="B62" s="753" t="s">
        <v>403</v>
      </c>
      <c r="C62" s="753"/>
      <c r="D62" s="33" t="s">
        <v>363</v>
      </c>
      <c r="E62" s="33" t="s">
        <v>44</v>
      </c>
      <c r="F62" s="748" t="s">
        <v>364</v>
      </c>
      <c r="G62" s="33" t="s">
        <v>365</v>
      </c>
      <c r="H62" s="748" t="s">
        <v>366</v>
      </c>
      <c r="I62" s="748"/>
      <c r="J62" s="751">
        <f>I62*1.08</f>
        <v>0</v>
      </c>
      <c r="K62" s="857"/>
    </row>
    <row r="63" spans="1:11" ht="24">
      <c r="A63" s="746">
        <v>34</v>
      </c>
      <c r="B63" s="357" t="s">
        <v>404</v>
      </c>
      <c r="C63" s="357"/>
      <c r="D63" s="357"/>
      <c r="E63" s="637">
        <v>2</v>
      </c>
      <c r="F63" s="749"/>
      <c r="G63" s="750"/>
      <c r="H63" s="749"/>
      <c r="I63" s="751"/>
      <c r="J63" s="751"/>
      <c r="K63" s="857"/>
    </row>
    <row r="64" spans="1:11" ht="14.25">
      <c r="A64" s="746">
        <v>35</v>
      </c>
      <c r="B64" s="357" t="s">
        <v>395</v>
      </c>
      <c r="C64" s="357"/>
      <c r="D64" s="357"/>
      <c r="E64" s="637">
        <v>5</v>
      </c>
      <c r="F64" s="749"/>
      <c r="G64" s="750"/>
      <c r="H64" s="749"/>
      <c r="I64" s="751"/>
      <c r="J64" s="751"/>
      <c r="K64" s="857"/>
    </row>
    <row r="65" spans="1:11" ht="14.25">
      <c r="A65" s="746">
        <v>36</v>
      </c>
      <c r="B65" s="357" t="s">
        <v>396</v>
      </c>
      <c r="C65" s="357"/>
      <c r="D65" s="357"/>
      <c r="E65" s="637">
        <v>2</v>
      </c>
      <c r="F65" s="749"/>
      <c r="G65" s="750"/>
      <c r="H65" s="749"/>
      <c r="I65" s="751"/>
      <c r="J65" s="751"/>
      <c r="K65" s="857"/>
    </row>
    <row r="66" spans="1:11" ht="24">
      <c r="A66" s="746">
        <v>37</v>
      </c>
      <c r="B66" s="357" t="s">
        <v>397</v>
      </c>
      <c r="C66" s="357"/>
      <c r="D66" s="508"/>
      <c r="E66" s="637">
        <v>5</v>
      </c>
      <c r="F66" s="749"/>
      <c r="G66" s="750"/>
      <c r="H66" s="749"/>
      <c r="I66" s="751"/>
      <c r="J66" s="751"/>
      <c r="K66" s="857"/>
    </row>
    <row r="67" spans="1:11" ht="14.25">
      <c r="A67" s="746"/>
      <c r="B67" s="752"/>
      <c r="C67" s="752"/>
      <c r="D67" s="752"/>
      <c r="E67" s="637"/>
      <c r="F67" s="749"/>
      <c r="G67" s="750"/>
      <c r="H67" s="749"/>
      <c r="I67" s="751"/>
      <c r="J67" s="751">
        <f>I67*1.08</f>
        <v>0</v>
      </c>
      <c r="K67" s="857"/>
    </row>
    <row r="68" spans="1:11" ht="14.25">
      <c r="A68" s="746"/>
      <c r="B68" s="1" t="s">
        <v>405</v>
      </c>
      <c r="C68" s="1"/>
      <c r="D68" s="33" t="s">
        <v>363</v>
      </c>
      <c r="E68" s="33" t="s">
        <v>44</v>
      </c>
      <c r="F68" s="748" t="s">
        <v>364</v>
      </c>
      <c r="G68" s="33" t="s">
        <v>365</v>
      </c>
      <c r="H68" s="748" t="s">
        <v>366</v>
      </c>
      <c r="I68" s="748"/>
      <c r="J68" s="751">
        <f>I68*1.08</f>
        <v>0</v>
      </c>
      <c r="K68" s="857"/>
    </row>
    <row r="69" spans="1:11" ht="14.25">
      <c r="A69" s="769">
        <v>38</v>
      </c>
      <c r="B69" s="357" t="s">
        <v>406</v>
      </c>
      <c r="C69" s="357"/>
      <c r="D69" s="357"/>
      <c r="E69" s="637">
        <v>1</v>
      </c>
      <c r="F69" s="764"/>
      <c r="G69" s="750"/>
      <c r="H69" s="749"/>
      <c r="I69" s="751"/>
      <c r="J69" s="751"/>
      <c r="K69" s="857"/>
    </row>
    <row r="70" spans="1:11" ht="36">
      <c r="A70" s="746">
        <v>39</v>
      </c>
      <c r="B70" s="357" t="s">
        <v>407</v>
      </c>
      <c r="C70" s="357"/>
      <c r="D70" s="357"/>
      <c r="E70" s="637">
        <v>1</v>
      </c>
      <c r="F70" s="764"/>
      <c r="G70" s="750"/>
      <c r="H70" s="749"/>
      <c r="I70" s="751"/>
      <c r="J70" s="751"/>
      <c r="K70" s="857"/>
    </row>
    <row r="71" spans="1:11" ht="36">
      <c r="A71" s="746">
        <v>40</v>
      </c>
      <c r="B71" s="357" t="s">
        <v>408</v>
      </c>
      <c r="C71" s="357"/>
      <c r="D71" s="357"/>
      <c r="E71" s="637">
        <v>1</v>
      </c>
      <c r="F71" s="764"/>
      <c r="G71" s="750"/>
      <c r="H71" s="749"/>
      <c r="I71" s="751"/>
      <c r="J71" s="751"/>
      <c r="K71" s="857"/>
    </row>
    <row r="72" spans="1:11" ht="14.25">
      <c r="A72" s="746">
        <v>41</v>
      </c>
      <c r="B72" s="357" t="s">
        <v>409</v>
      </c>
      <c r="C72" s="357"/>
      <c r="D72" s="357"/>
      <c r="E72" s="637">
        <v>1</v>
      </c>
      <c r="F72" s="764"/>
      <c r="G72" s="750"/>
      <c r="H72" s="749"/>
      <c r="I72" s="751"/>
      <c r="J72" s="751"/>
      <c r="K72" s="857"/>
    </row>
    <row r="73" spans="1:11" ht="24">
      <c r="A73" s="746">
        <v>42</v>
      </c>
      <c r="B73" s="357" t="s">
        <v>410</v>
      </c>
      <c r="C73" s="770"/>
      <c r="D73" s="770"/>
      <c r="E73" s="637">
        <v>1</v>
      </c>
      <c r="F73" s="764"/>
      <c r="G73" s="750"/>
      <c r="H73" s="749"/>
      <c r="I73" s="751"/>
      <c r="J73" s="751"/>
      <c r="K73" s="857"/>
    </row>
    <row r="74" spans="1:11" ht="14.25">
      <c r="A74" s="746">
        <v>43</v>
      </c>
      <c r="B74" s="357" t="s">
        <v>411</v>
      </c>
      <c r="C74" s="357"/>
      <c r="D74" s="357"/>
      <c r="E74" s="637">
        <v>1</v>
      </c>
      <c r="F74" s="764"/>
      <c r="G74" s="750"/>
      <c r="H74" s="749"/>
      <c r="I74" s="751"/>
      <c r="J74" s="751"/>
      <c r="K74" s="857"/>
    </row>
    <row r="75" spans="1:11" ht="14.25">
      <c r="A75" s="746"/>
      <c r="B75" s="752"/>
      <c r="C75" s="752"/>
      <c r="D75" s="752"/>
      <c r="E75" s="637"/>
      <c r="F75" s="749"/>
      <c r="G75" s="750"/>
      <c r="H75" s="749"/>
      <c r="I75" s="751"/>
      <c r="J75" s="751"/>
      <c r="K75" s="857"/>
    </row>
    <row r="76" spans="1:11" ht="14.25">
      <c r="A76" s="746"/>
      <c r="B76" s="771" t="s">
        <v>412</v>
      </c>
      <c r="C76" s="771"/>
      <c r="D76" s="33" t="s">
        <v>363</v>
      </c>
      <c r="E76" s="33" t="s">
        <v>44</v>
      </c>
      <c r="F76" s="748" t="s">
        <v>364</v>
      </c>
      <c r="G76" s="33" t="s">
        <v>365</v>
      </c>
      <c r="H76" s="748" t="s">
        <v>366</v>
      </c>
      <c r="I76" s="748"/>
      <c r="J76" s="751">
        <f>I76*1.08</f>
        <v>0</v>
      </c>
      <c r="K76" s="857"/>
    </row>
    <row r="77" spans="1:11" ht="14.25">
      <c r="A77" s="746">
        <v>44</v>
      </c>
      <c r="B77" s="357" t="s">
        <v>413</v>
      </c>
      <c r="C77" s="357"/>
      <c r="D77" s="357"/>
      <c r="E77" s="637">
        <v>1</v>
      </c>
      <c r="F77" s="749"/>
      <c r="G77" s="750"/>
      <c r="H77" s="749"/>
      <c r="I77" s="751"/>
      <c r="J77" s="751"/>
      <c r="K77" s="857"/>
    </row>
    <row r="78" spans="1:11" ht="14.25">
      <c r="A78" s="746">
        <v>45</v>
      </c>
      <c r="B78" s="357" t="s">
        <v>1056</v>
      </c>
      <c r="C78" s="357"/>
      <c r="D78" s="357"/>
      <c r="E78" s="637">
        <v>1</v>
      </c>
      <c r="F78" s="749"/>
      <c r="G78" s="750"/>
      <c r="H78" s="749"/>
      <c r="I78" s="751"/>
      <c r="J78" s="751"/>
      <c r="K78" s="857"/>
    </row>
    <row r="79" spans="1:11" ht="14.25">
      <c r="A79" s="746">
        <v>46</v>
      </c>
      <c r="B79" s="357" t="s">
        <v>411</v>
      </c>
      <c r="C79" s="357"/>
      <c r="D79" s="357"/>
      <c r="E79" s="637">
        <v>1</v>
      </c>
      <c r="F79" s="749"/>
      <c r="G79" s="750"/>
      <c r="H79" s="749"/>
      <c r="I79" s="751"/>
      <c r="J79" s="751"/>
      <c r="K79" s="857"/>
    </row>
    <row r="80" spans="1:11" ht="14.25">
      <c r="A80" s="769"/>
      <c r="B80" s="357"/>
      <c r="C80" s="357"/>
      <c r="D80" s="772"/>
      <c r="E80" s="637"/>
      <c r="F80" s="749"/>
      <c r="G80" s="750"/>
      <c r="H80" s="749"/>
      <c r="I80" s="751"/>
      <c r="J80" s="751"/>
      <c r="K80" s="857"/>
    </row>
    <row r="81" spans="1:11" ht="14.25">
      <c r="A81" s="746"/>
      <c r="B81" s="357"/>
      <c r="C81" s="357"/>
      <c r="D81" s="357"/>
      <c r="E81" s="637"/>
      <c r="F81" s="749"/>
      <c r="G81" s="750"/>
      <c r="H81" s="749"/>
      <c r="I81" s="751"/>
      <c r="J81" s="751"/>
      <c r="K81" s="857"/>
    </row>
    <row r="82" spans="1:11" ht="14.25">
      <c r="A82" s="746"/>
      <c r="B82" s="299"/>
      <c r="C82" s="299"/>
      <c r="D82" s="300"/>
      <c r="E82" s="637"/>
      <c r="F82" s="749"/>
      <c r="G82" s="750"/>
      <c r="H82" s="749"/>
      <c r="I82" s="751"/>
      <c r="J82" s="751">
        <f>I82*1.08</f>
        <v>0</v>
      </c>
      <c r="K82" s="857"/>
    </row>
    <row r="83" spans="1:11" ht="14.25">
      <c r="A83" s="746"/>
      <c r="D83" s="752"/>
      <c r="E83" s="637"/>
      <c r="F83" s="749"/>
      <c r="G83" s="750"/>
      <c r="H83" s="749"/>
      <c r="I83" s="751"/>
      <c r="J83" s="751">
        <f>I83*1.08</f>
        <v>0</v>
      </c>
      <c r="K83" s="857"/>
    </row>
    <row r="84" spans="1:11" ht="14.25">
      <c r="A84" s="746"/>
      <c r="B84" s="753" t="s">
        <v>414</v>
      </c>
      <c r="C84" s="753"/>
      <c r="D84" s="33" t="s">
        <v>363</v>
      </c>
      <c r="E84" s="33" t="s">
        <v>44</v>
      </c>
      <c r="F84" s="748" t="s">
        <v>364</v>
      </c>
      <c r="G84" s="33" t="s">
        <v>365</v>
      </c>
      <c r="H84" s="748" t="s">
        <v>366</v>
      </c>
      <c r="I84" s="748"/>
      <c r="J84" s="751">
        <f>I84*1.08</f>
        <v>0</v>
      </c>
      <c r="K84" s="857"/>
    </row>
    <row r="85" spans="1:11" ht="24">
      <c r="A85" s="746">
        <v>47</v>
      </c>
      <c r="B85" s="357" t="s">
        <v>415</v>
      </c>
      <c r="C85" s="357"/>
      <c r="D85" s="752"/>
      <c r="E85" s="637">
        <v>1</v>
      </c>
      <c r="F85" s="749"/>
      <c r="G85" s="750"/>
      <c r="H85" s="749"/>
      <c r="I85" s="751"/>
      <c r="J85" s="751"/>
      <c r="K85" s="857"/>
    </row>
    <row r="86" spans="1:11" ht="24">
      <c r="A86" s="746">
        <v>48</v>
      </c>
      <c r="B86" s="357" t="s">
        <v>416</v>
      </c>
      <c r="C86" s="357"/>
      <c r="D86" s="752"/>
      <c r="E86" s="637">
        <v>1</v>
      </c>
      <c r="F86" s="749"/>
      <c r="G86" s="750"/>
      <c r="H86" s="749"/>
      <c r="I86" s="751"/>
      <c r="J86" s="751"/>
      <c r="K86" s="857"/>
    </row>
    <row r="87" spans="1:11" ht="24">
      <c r="A87" s="746">
        <v>49</v>
      </c>
      <c r="B87" s="357" t="s">
        <v>417</v>
      </c>
      <c r="C87" s="357"/>
      <c r="D87" s="752"/>
      <c r="E87" s="637">
        <v>1</v>
      </c>
      <c r="F87" s="749"/>
      <c r="G87" s="750"/>
      <c r="H87" s="749"/>
      <c r="I87" s="751"/>
      <c r="J87" s="751"/>
      <c r="K87" s="857"/>
    </row>
    <row r="88" spans="1:11" ht="24">
      <c r="A88" s="746">
        <v>50</v>
      </c>
      <c r="B88" s="357" t="s">
        <v>418</v>
      </c>
      <c r="C88" s="357"/>
      <c r="D88" s="746"/>
      <c r="E88" s="637">
        <v>1</v>
      </c>
      <c r="F88" s="749"/>
      <c r="G88" s="750"/>
      <c r="H88" s="749"/>
      <c r="I88" s="751"/>
      <c r="J88" s="751"/>
      <c r="K88" s="857"/>
    </row>
    <row r="89" spans="1:11" ht="14.25">
      <c r="A89" s="746"/>
      <c r="B89" s="752"/>
      <c r="C89" s="752"/>
      <c r="D89" s="752"/>
      <c r="E89" s="637"/>
      <c r="F89" s="749"/>
      <c r="G89" s="750"/>
      <c r="H89" s="749"/>
      <c r="I89" s="751"/>
      <c r="J89" s="751"/>
      <c r="K89" s="857"/>
    </row>
    <row r="90" spans="1:11" ht="14.25">
      <c r="A90" s="746"/>
      <c r="D90" s="746"/>
      <c r="E90" s="637"/>
      <c r="F90" s="749"/>
      <c r="G90" s="750"/>
      <c r="H90" s="749"/>
      <c r="I90" s="751"/>
      <c r="J90" s="751">
        <f>I90*1.08</f>
        <v>0</v>
      </c>
      <c r="K90" s="857"/>
    </row>
    <row r="91" spans="1:11" ht="14.25">
      <c r="A91" s="746"/>
      <c r="B91" s="753"/>
      <c r="C91" s="753"/>
      <c r="D91" s="746"/>
      <c r="E91" s="637"/>
      <c r="F91" s="637"/>
      <c r="G91" s="750"/>
      <c r="H91" s="749"/>
      <c r="I91" s="751"/>
      <c r="J91" s="751">
        <f>I91*1.08</f>
        <v>0</v>
      </c>
      <c r="K91" s="857"/>
    </row>
    <row r="92" spans="1:11" ht="14.25">
      <c r="A92" s="746"/>
      <c r="B92" s="753" t="s">
        <v>419</v>
      </c>
      <c r="C92" s="753"/>
      <c r="D92" s="33" t="s">
        <v>363</v>
      </c>
      <c r="E92" s="33" t="s">
        <v>44</v>
      </c>
      <c r="F92" s="748" t="s">
        <v>364</v>
      </c>
      <c r="G92" s="33" t="s">
        <v>365</v>
      </c>
      <c r="H92" s="748" t="s">
        <v>366</v>
      </c>
      <c r="I92" s="748"/>
      <c r="J92" s="751">
        <f>I92*1.08</f>
        <v>0</v>
      </c>
      <c r="K92" s="857"/>
    </row>
    <row r="93" spans="1:11" ht="24">
      <c r="A93" s="746">
        <v>51</v>
      </c>
      <c r="B93" s="752" t="s">
        <v>420</v>
      </c>
      <c r="C93" s="752"/>
      <c r="D93" s="752"/>
      <c r="E93" s="637">
        <v>15</v>
      </c>
      <c r="F93" s="749"/>
      <c r="G93" s="750"/>
      <c r="H93" s="749"/>
      <c r="I93" s="751"/>
      <c r="J93" s="751"/>
      <c r="K93" s="857"/>
    </row>
    <row r="94" spans="1:11" ht="14.25">
      <c r="A94" s="746"/>
      <c r="B94" s="752"/>
      <c r="C94" s="752"/>
      <c r="D94" s="752"/>
      <c r="E94" s="637"/>
      <c r="F94" s="749"/>
      <c r="G94" s="750"/>
      <c r="H94" s="749"/>
      <c r="I94" s="751"/>
      <c r="J94" s="751"/>
      <c r="K94" s="857"/>
    </row>
    <row r="95" spans="1:11" ht="14.25">
      <c r="A95" s="746"/>
      <c r="B95" s="753" t="s">
        <v>421</v>
      </c>
      <c r="C95" s="753"/>
      <c r="D95" s="752"/>
      <c r="E95" s="637"/>
      <c r="F95" s="749"/>
      <c r="G95" s="750"/>
      <c r="H95" s="749"/>
      <c r="I95" s="751"/>
      <c r="J95" s="751"/>
      <c r="K95" s="857"/>
    </row>
    <row r="96" spans="1:11" ht="14.25">
      <c r="A96" s="746">
        <v>52</v>
      </c>
      <c r="B96" s="357" t="s">
        <v>422</v>
      </c>
      <c r="C96" s="357"/>
      <c r="D96" s="357"/>
      <c r="E96" s="637"/>
      <c r="F96" s="749"/>
      <c r="G96" s="750"/>
      <c r="H96" s="749"/>
      <c r="I96" s="751"/>
      <c r="J96" s="751"/>
      <c r="K96" s="857"/>
    </row>
    <row r="97" spans="1:11" ht="14.25">
      <c r="A97" s="746">
        <v>53</v>
      </c>
      <c r="B97" s="357" t="s">
        <v>423</v>
      </c>
      <c r="C97" s="357"/>
      <c r="D97" s="357"/>
      <c r="E97" s="637">
        <v>1</v>
      </c>
      <c r="F97" s="749"/>
      <c r="G97" s="750"/>
      <c r="H97" s="749"/>
      <c r="I97" s="751"/>
      <c r="J97" s="751"/>
      <c r="K97" s="857"/>
    </row>
    <row r="98" spans="1:11" ht="24">
      <c r="A98" s="769">
        <v>54</v>
      </c>
      <c r="B98" s="357" t="s">
        <v>424</v>
      </c>
      <c r="C98" s="357"/>
      <c r="D98" s="357"/>
      <c r="E98" s="637">
        <v>1</v>
      </c>
      <c r="F98" s="749"/>
      <c r="G98" s="750"/>
      <c r="H98" s="749"/>
      <c r="I98" s="751"/>
      <c r="J98" s="751"/>
      <c r="K98" s="857"/>
    </row>
    <row r="99" spans="1:11" ht="24">
      <c r="A99" s="746">
        <v>55</v>
      </c>
      <c r="B99" s="357" t="s">
        <v>425</v>
      </c>
      <c r="C99" s="357"/>
      <c r="D99" s="357"/>
      <c r="E99" s="637">
        <v>1</v>
      </c>
      <c r="F99" s="749"/>
      <c r="G99" s="750"/>
      <c r="H99" s="749"/>
      <c r="I99" s="751"/>
      <c r="J99" s="751"/>
      <c r="K99" s="857"/>
    </row>
    <row r="100" spans="1:11" ht="14.25">
      <c r="A100" s="746"/>
      <c r="B100" s="752"/>
      <c r="C100" s="752"/>
      <c r="D100" s="752"/>
      <c r="E100" s="637"/>
      <c r="F100" s="749"/>
      <c r="G100" s="750"/>
      <c r="H100" s="749"/>
      <c r="I100" s="751"/>
      <c r="J100" s="751"/>
      <c r="K100" s="857"/>
    </row>
    <row r="101" spans="1:11" ht="14.25">
      <c r="A101" s="746"/>
      <c r="B101" s="753"/>
      <c r="C101" s="753"/>
      <c r="D101" s="752"/>
      <c r="E101" s="637"/>
      <c r="F101" s="749"/>
      <c r="G101" s="750"/>
      <c r="H101" s="749"/>
      <c r="I101" s="751"/>
      <c r="J101" s="751"/>
      <c r="K101" s="857"/>
    </row>
    <row r="102" spans="1:11" ht="14.25">
      <c r="A102" s="746"/>
      <c r="B102" s="753" t="s">
        <v>426</v>
      </c>
      <c r="C102" s="753"/>
      <c r="D102" s="752"/>
      <c r="E102" s="637"/>
      <c r="F102" s="637"/>
      <c r="G102" s="750"/>
      <c r="H102" s="749"/>
      <c r="I102" s="751"/>
      <c r="J102" s="751"/>
      <c r="K102" s="857"/>
    </row>
    <row r="103" spans="1:11" ht="24">
      <c r="A103" s="746"/>
      <c r="B103" s="357" t="s">
        <v>424</v>
      </c>
      <c r="C103" s="357"/>
      <c r="D103" s="357"/>
      <c r="E103" s="637">
        <v>5</v>
      </c>
      <c r="F103" s="764"/>
      <c r="G103" s="750"/>
      <c r="H103" s="749"/>
      <c r="I103" s="751"/>
      <c r="J103" s="751"/>
      <c r="K103" s="857"/>
    </row>
    <row r="104" spans="1:11" ht="14.25">
      <c r="A104" s="746"/>
      <c r="B104" s="357" t="s">
        <v>427</v>
      </c>
      <c r="C104" s="357"/>
      <c r="D104" s="357"/>
      <c r="E104" s="637">
        <v>5</v>
      </c>
      <c r="F104" s="749"/>
      <c r="G104" s="750"/>
      <c r="H104" s="749"/>
      <c r="I104" s="751"/>
      <c r="J104" s="751"/>
      <c r="K104" s="857"/>
    </row>
    <row r="105" spans="1:11" ht="24">
      <c r="A105" s="746"/>
      <c r="B105" s="357" t="s">
        <v>428</v>
      </c>
      <c r="C105" s="357"/>
      <c r="D105" s="357"/>
      <c r="E105" s="637">
        <v>5</v>
      </c>
      <c r="F105" s="749"/>
      <c r="G105" s="750"/>
      <c r="H105" s="749"/>
      <c r="I105" s="751"/>
      <c r="J105" s="751"/>
      <c r="K105" s="857"/>
    </row>
    <row r="106" spans="1:11" ht="14.25">
      <c r="A106" s="746"/>
      <c r="B106" s="746"/>
      <c r="C106" s="746"/>
      <c r="D106" s="752"/>
      <c r="E106" s="637"/>
      <c r="F106" s="749"/>
      <c r="G106" s="750"/>
      <c r="H106" s="749"/>
      <c r="I106" s="751"/>
      <c r="J106" s="751"/>
      <c r="K106" s="857"/>
    </row>
    <row r="107" spans="1:11" ht="14.25">
      <c r="A107" s="746"/>
      <c r="B107" s="753"/>
      <c r="C107" s="753"/>
      <c r="D107" s="746"/>
      <c r="E107" s="637"/>
      <c r="F107" s="637"/>
      <c r="G107" s="750"/>
      <c r="H107" s="749"/>
      <c r="I107" s="751"/>
      <c r="J107" s="751"/>
      <c r="K107" s="857"/>
    </row>
    <row r="108" spans="1:11" ht="14.25">
      <c r="A108" s="746"/>
      <c r="B108" s="753" t="s">
        <v>429</v>
      </c>
      <c r="C108" s="753"/>
      <c r="D108" s="752"/>
      <c r="E108" s="637"/>
      <c r="F108" s="749"/>
      <c r="G108" s="750"/>
      <c r="H108" s="749"/>
      <c r="I108" s="751"/>
      <c r="J108" s="751"/>
      <c r="K108" s="857"/>
    </row>
    <row r="109" spans="1:11" ht="14.25">
      <c r="A109" s="746"/>
      <c r="B109" s="357" t="s">
        <v>430</v>
      </c>
      <c r="C109" s="357"/>
      <c r="D109" s="752"/>
      <c r="E109" s="637">
        <v>20</v>
      </c>
      <c r="F109" s="637"/>
      <c r="G109" s="750"/>
      <c r="H109" s="749"/>
      <c r="I109" s="751"/>
      <c r="J109" s="751"/>
      <c r="K109" s="857"/>
    </row>
    <row r="110" spans="1:11" ht="14.25">
      <c r="A110" s="746"/>
      <c r="B110" s="357" t="s">
        <v>431</v>
      </c>
      <c r="C110" s="357"/>
      <c r="D110" s="752"/>
      <c r="E110" s="637">
        <v>20</v>
      </c>
      <c r="F110" s="637"/>
      <c r="G110" s="750"/>
      <c r="H110" s="749"/>
      <c r="I110" s="751"/>
      <c r="J110" s="751"/>
      <c r="K110" s="857"/>
    </row>
    <row r="111" spans="1:11" ht="36">
      <c r="A111" s="746"/>
      <c r="B111" s="357" t="s">
        <v>432</v>
      </c>
      <c r="C111" s="357"/>
      <c r="D111" s="752"/>
      <c r="E111" s="637">
        <v>50</v>
      </c>
      <c r="F111" s="204"/>
      <c r="G111" s="750"/>
      <c r="H111" s="749"/>
      <c r="I111" s="751"/>
      <c r="J111" s="751"/>
      <c r="K111" s="857"/>
    </row>
    <row r="112" spans="1:11" ht="24">
      <c r="A112" s="773"/>
      <c r="B112" s="357" t="s">
        <v>433</v>
      </c>
      <c r="C112" s="357"/>
      <c r="D112" s="752"/>
      <c r="E112" s="637">
        <v>50</v>
      </c>
      <c r="F112" s="749"/>
      <c r="G112" s="750"/>
      <c r="H112" s="749"/>
      <c r="I112" s="751"/>
      <c r="J112" s="751"/>
      <c r="K112" s="857"/>
    </row>
    <row r="113" spans="2:11" ht="24.75" customHeight="1">
      <c r="B113" s="1035" t="s">
        <v>972</v>
      </c>
      <c r="C113" s="1036"/>
      <c r="D113" s="1036"/>
      <c r="E113" s="1036"/>
      <c r="F113" s="1036"/>
      <c r="G113" s="1036"/>
      <c r="H113" s="1037"/>
      <c r="I113" s="774">
        <f>SUM(I11:I112)</f>
        <v>0</v>
      </c>
      <c r="J113" s="774">
        <f>SUM(J11:J112)</f>
        <v>0</v>
      </c>
      <c r="K113" s="857" t="s">
        <v>456</v>
      </c>
    </row>
    <row r="117" spans="9:10" ht="12">
      <c r="I117" s="655"/>
      <c r="J117" s="655"/>
    </row>
  </sheetData>
  <sheetProtection selectLockedCells="1" selectUnlockedCells="1"/>
  <mergeCells count="9">
    <mergeCell ref="B113:H113"/>
    <mergeCell ref="A1:B1"/>
    <mergeCell ref="A3:J3"/>
    <mergeCell ref="A5:B5"/>
    <mergeCell ref="A6:B6"/>
    <mergeCell ref="D5:K5"/>
    <mergeCell ref="D6:J6"/>
    <mergeCell ref="A8:F8"/>
    <mergeCell ref="I1:K1"/>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indexed="9"/>
  </sheetPr>
  <dimension ref="A1:L30"/>
  <sheetViews>
    <sheetView zoomScale="120" zoomScaleNormal="120" zoomScalePageLayoutView="0" workbookViewId="0" topLeftCell="A1">
      <selection activeCell="B2" sqref="B2:C2"/>
    </sheetView>
  </sheetViews>
  <sheetFormatPr defaultColWidth="6.75390625" defaultRowHeight="14.25"/>
  <cols>
    <col min="1" max="1" width="4.50390625" style="0" customWidth="1"/>
    <col min="2" max="2" width="44.875" style="0" customWidth="1"/>
    <col min="3" max="3" width="6.75390625" style="336" customWidth="1"/>
    <col min="4" max="4" width="7.00390625" style="0" customWidth="1"/>
    <col min="5" max="5" width="8.875" style="0" customWidth="1"/>
    <col min="6" max="6" width="11.125" style="0" customWidth="1"/>
    <col min="7" max="7" width="8.75390625" style="0" customWidth="1"/>
    <col min="8" max="8" width="10.00390625" style="0" customWidth="1"/>
    <col min="9" max="10" width="11.125" style="0" customWidth="1"/>
    <col min="11" max="11" width="16.25390625" style="0" customWidth="1"/>
    <col min="12" max="12" width="16.625" style="0" customWidth="1"/>
  </cols>
  <sheetData>
    <row r="1" spans="1:12" ht="15">
      <c r="A1" s="1031" t="s">
        <v>975</v>
      </c>
      <c r="B1" s="1031"/>
      <c r="I1" s="1000" t="s">
        <v>1003</v>
      </c>
      <c r="J1" s="1000"/>
      <c r="K1" s="1000"/>
      <c r="L1" s="1000"/>
    </row>
    <row r="2" spans="1:11" ht="15">
      <c r="A2" s="35"/>
      <c r="B2" s="1003" t="s">
        <v>1055</v>
      </c>
      <c r="C2" s="1003"/>
      <c r="D2" s="806"/>
      <c r="E2" s="806"/>
      <c r="F2" s="806"/>
      <c r="G2" s="806"/>
      <c r="H2" s="806"/>
      <c r="I2" s="806"/>
      <c r="J2" s="806"/>
      <c r="K2" s="806"/>
    </row>
    <row r="3" spans="1:11" ht="14.25">
      <c r="A3" s="1041" t="s">
        <v>562</v>
      </c>
      <c r="B3" s="1041"/>
      <c r="C3" s="1041"/>
      <c r="D3" s="1041"/>
      <c r="E3" s="1041"/>
      <c r="F3" s="1041"/>
      <c r="G3" s="1041"/>
      <c r="H3" s="1041"/>
      <c r="I3" s="1041"/>
      <c r="J3" s="1041"/>
      <c r="K3" s="1041"/>
    </row>
    <row r="4" spans="1:11" ht="14.25">
      <c r="A4" s="814"/>
      <c r="B4" s="814"/>
      <c r="C4" s="814"/>
      <c r="D4" s="814"/>
      <c r="E4" s="814"/>
      <c r="F4" s="815"/>
      <c r="G4" s="815"/>
      <c r="H4" s="815"/>
      <c r="I4" s="815"/>
      <c r="J4" s="815"/>
      <c r="K4" s="815"/>
    </row>
    <row r="5" spans="1:11" ht="15">
      <c r="A5" s="993" t="s">
        <v>976</v>
      </c>
      <c r="B5" s="993"/>
      <c r="C5" s="1032" t="s">
        <v>978</v>
      </c>
      <c r="D5" s="1032"/>
      <c r="E5" s="1032"/>
      <c r="F5" s="1032"/>
      <c r="G5" s="1032"/>
      <c r="H5" s="1032"/>
      <c r="I5" s="1032"/>
      <c r="J5" s="1032"/>
      <c r="K5" s="1032"/>
    </row>
    <row r="6" spans="1:11" ht="15">
      <c r="A6" s="994" t="s">
        <v>977</v>
      </c>
      <c r="B6" s="994"/>
      <c r="C6" s="995" t="s">
        <v>979</v>
      </c>
      <c r="D6" s="995"/>
      <c r="E6" s="995"/>
      <c r="F6" s="995"/>
      <c r="G6" s="995"/>
      <c r="H6" s="995"/>
      <c r="I6" s="995"/>
      <c r="J6" s="837"/>
      <c r="K6" s="815"/>
    </row>
    <row r="7" spans="1:11" ht="14.25">
      <c r="A7" s="814"/>
      <c r="B7" s="814"/>
      <c r="C7" s="814"/>
      <c r="D7" s="814"/>
      <c r="E7" s="814"/>
      <c r="F7" s="815"/>
      <c r="G7" s="815"/>
      <c r="H7" s="815"/>
      <c r="I7" s="815"/>
      <c r="J7" s="815"/>
      <c r="K7" s="815"/>
    </row>
    <row r="8" spans="1:11" s="342" customFormat="1" ht="15.75" thickBot="1">
      <c r="A8" s="1042" t="s">
        <v>986</v>
      </c>
      <c r="B8" s="1042"/>
      <c r="C8" s="339"/>
      <c r="D8" s="340"/>
      <c r="E8" s="339"/>
      <c r="F8" s="339"/>
      <c r="G8" s="339"/>
      <c r="H8" s="815"/>
      <c r="I8" s="815"/>
      <c r="J8" s="815"/>
      <c r="K8" s="341"/>
    </row>
    <row r="9" spans="1:12" ht="24.75" thickBot="1">
      <c r="A9" s="893" t="s">
        <v>1</v>
      </c>
      <c r="B9" s="894" t="s">
        <v>2</v>
      </c>
      <c r="C9" s="895" t="s">
        <v>43</v>
      </c>
      <c r="D9" s="896" t="s">
        <v>44</v>
      </c>
      <c r="E9" s="895" t="s">
        <v>434</v>
      </c>
      <c r="F9" s="895" t="s">
        <v>435</v>
      </c>
      <c r="G9" s="895" t="s">
        <v>436</v>
      </c>
      <c r="H9" s="895" t="s">
        <v>8</v>
      </c>
      <c r="I9" s="895" t="s">
        <v>9</v>
      </c>
      <c r="J9" s="973" t="s">
        <v>1060</v>
      </c>
      <c r="K9" s="895" t="s">
        <v>10</v>
      </c>
      <c r="L9" s="866" t="s">
        <v>1059</v>
      </c>
    </row>
    <row r="10" spans="1:12" ht="14.25" customHeight="1">
      <c r="A10" s="343">
        <v>1</v>
      </c>
      <c r="B10" s="344" t="s">
        <v>437</v>
      </c>
      <c r="C10" s="345" t="s">
        <v>12</v>
      </c>
      <c r="D10" s="346">
        <v>20000</v>
      </c>
      <c r="E10" s="347"/>
      <c r="F10" s="347"/>
      <c r="G10" s="348"/>
      <c r="H10" s="347"/>
      <c r="I10" s="349"/>
      <c r="J10" s="349"/>
      <c r="K10" s="350"/>
      <c r="L10" s="860"/>
    </row>
    <row r="11" spans="1:12" ht="24" customHeight="1">
      <c r="A11" s="351">
        <v>2</v>
      </c>
      <c r="B11" s="352" t="s">
        <v>438</v>
      </c>
      <c r="C11" s="353" t="s">
        <v>12</v>
      </c>
      <c r="D11" s="354">
        <v>60000</v>
      </c>
      <c r="E11" s="355"/>
      <c r="F11" s="347"/>
      <c r="G11" s="348"/>
      <c r="H11" s="347"/>
      <c r="I11" s="349"/>
      <c r="J11" s="349"/>
      <c r="K11" s="356"/>
      <c r="L11" s="857"/>
    </row>
    <row r="12" spans="1:12" ht="30" customHeight="1">
      <c r="A12" s="351">
        <v>3</v>
      </c>
      <c r="B12" s="352" t="s">
        <v>439</v>
      </c>
      <c r="C12" s="353" t="s">
        <v>12</v>
      </c>
      <c r="D12" s="354">
        <v>40000</v>
      </c>
      <c r="E12" s="355"/>
      <c r="F12" s="347"/>
      <c r="G12" s="348"/>
      <c r="H12" s="347"/>
      <c r="I12" s="349"/>
      <c r="J12" s="349"/>
      <c r="K12" s="356"/>
      <c r="L12" s="857"/>
    </row>
    <row r="13" spans="1:12" ht="12.75" customHeight="1">
      <c r="A13" s="351">
        <v>4</v>
      </c>
      <c r="B13" s="357" t="s">
        <v>440</v>
      </c>
      <c r="C13" s="353" t="s">
        <v>12</v>
      </c>
      <c r="D13" s="354">
        <v>1000</v>
      </c>
      <c r="E13" s="355"/>
      <c r="F13" s="347"/>
      <c r="G13" s="348"/>
      <c r="H13" s="347"/>
      <c r="I13" s="349"/>
      <c r="J13" s="349"/>
      <c r="K13" s="356"/>
      <c r="L13" s="857"/>
    </row>
    <row r="14" spans="1:12" ht="14.25">
      <c r="A14" s="351">
        <v>5</v>
      </c>
      <c r="B14" s="357" t="s">
        <v>441</v>
      </c>
      <c r="C14" s="353" t="s">
        <v>12</v>
      </c>
      <c r="D14" s="354">
        <v>60000</v>
      </c>
      <c r="E14" s="355"/>
      <c r="F14" s="347"/>
      <c r="G14" s="348"/>
      <c r="H14" s="347"/>
      <c r="I14" s="349"/>
      <c r="J14" s="349"/>
      <c r="K14" s="356"/>
      <c r="L14" s="857"/>
    </row>
    <row r="15" spans="1:12" ht="14.25">
      <c r="A15" s="351">
        <v>6</v>
      </c>
      <c r="B15" s="357" t="s">
        <v>442</v>
      </c>
      <c r="C15" s="353" t="s">
        <v>12</v>
      </c>
      <c r="D15" s="354">
        <v>45000</v>
      </c>
      <c r="E15" s="355"/>
      <c r="F15" s="347"/>
      <c r="G15" s="348"/>
      <c r="H15" s="347"/>
      <c r="I15" s="349"/>
      <c r="J15" s="349"/>
      <c r="K15" s="356"/>
      <c r="L15" s="857"/>
    </row>
    <row r="16" spans="1:12" ht="18" customHeight="1">
      <c r="A16" s="351">
        <v>7</v>
      </c>
      <c r="B16" s="357" t="s">
        <v>443</v>
      </c>
      <c r="C16" s="353" t="s">
        <v>12</v>
      </c>
      <c r="D16" s="354">
        <v>80000</v>
      </c>
      <c r="E16" s="355"/>
      <c r="F16" s="347"/>
      <c r="G16" s="348"/>
      <c r="H16" s="347"/>
      <c r="I16" s="349"/>
      <c r="J16" s="349"/>
      <c r="K16" s="356"/>
      <c r="L16" s="857"/>
    </row>
    <row r="17" spans="1:12" ht="14.25">
      <c r="A17" s="351">
        <v>8</v>
      </c>
      <c r="B17" s="357" t="s">
        <v>444</v>
      </c>
      <c r="C17" s="353" t="s">
        <v>12</v>
      </c>
      <c r="D17" s="354">
        <v>500</v>
      </c>
      <c r="E17" s="355"/>
      <c r="F17" s="347"/>
      <c r="G17" s="348"/>
      <c r="H17" s="347"/>
      <c r="I17" s="349"/>
      <c r="J17" s="349"/>
      <c r="K17" s="356"/>
      <c r="L17" s="857"/>
    </row>
    <row r="18" spans="1:12" ht="14.25">
      <c r="A18" s="358">
        <v>9</v>
      </c>
      <c r="B18" s="359" t="s">
        <v>445</v>
      </c>
      <c r="C18" s="360" t="s">
        <v>12</v>
      </c>
      <c r="D18" s="361">
        <v>6000</v>
      </c>
      <c r="E18" s="355"/>
      <c r="F18" s="347"/>
      <c r="G18" s="348"/>
      <c r="H18" s="347"/>
      <c r="I18" s="349"/>
      <c r="J18" s="349"/>
      <c r="K18" s="356"/>
      <c r="L18" s="857"/>
    </row>
    <row r="19" spans="1:12" ht="14.25">
      <c r="A19" s="351">
        <v>10</v>
      </c>
      <c r="B19" s="357" t="s">
        <v>446</v>
      </c>
      <c r="C19" s="353" t="s">
        <v>12</v>
      </c>
      <c r="D19" s="354">
        <v>2</v>
      </c>
      <c r="E19" s="355"/>
      <c r="F19" s="347"/>
      <c r="G19" s="362"/>
      <c r="H19" s="355"/>
      <c r="I19" s="349"/>
      <c r="J19" s="349"/>
      <c r="K19" s="356"/>
      <c r="L19" s="857"/>
    </row>
    <row r="20" spans="1:12" ht="18" customHeight="1">
      <c r="A20" s="351">
        <v>11</v>
      </c>
      <c r="B20" s="357" t="s">
        <v>447</v>
      </c>
      <c r="C20" s="353" t="s">
        <v>12</v>
      </c>
      <c r="D20" s="354">
        <v>45000</v>
      </c>
      <c r="E20" s="355"/>
      <c r="F20" s="347"/>
      <c r="G20" s="362"/>
      <c r="H20" s="355"/>
      <c r="I20" s="349"/>
      <c r="J20" s="349"/>
      <c r="K20" s="356"/>
      <c r="L20" s="857"/>
    </row>
    <row r="21" spans="1:12" ht="25.5" customHeight="1">
      <c r="A21" s="351">
        <v>12</v>
      </c>
      <c r="B21" s="357" t="s">
        <v>448</v>
      </c>
      <c r="C21" s="353" t="s">
        <v>12</v>
      </c>
      <c r="D21" s="354">
        <v>500</v>
      </c>
      <c r="E21" s="355"/>
      <c r="F21" s="347"/>
      <c r="G21" s="362"/>
      <c r="H21" s="355"/>
      <c r="I21" s="349"/>
      <c r="J21" s="349"/>
      <c r="K21" s="356"/>
      <c r="L21" s="857"/>
    </row>
    <row r="22" spans="1:12" ht="19.5" customHeight="1">
      <c r="A22" s="351">
        <v>13</v>
      </c>
      <c r="B22" s="357" t="s">
        <v>449</v>
      </c>
      <c r="C22" s="353" t="s">
        <v>12</v>
      </c>
      <c r="D22" s="354">
        <v>60000</v>
      </c>
      <c r="E22" s="355"/>
      <c r="F22" s="347"/>
      <c r="G22" s="362"/>
      <c r="H22" s="355"/>
      <c r="I22" s="349"/>
      <c r="J22" s="349"/>
      <c r="K22" s="356"/>
      <c r="L22" s="857"/>
    </row>
    <row r="23" spans="1:12" ht="21.75" customHeight="1">
      <c r="A23" s="351">
        <v>14</v>
      </c>
      <c r="B23" s="357" t="s">
        <v>450</v>
      </c>
      <c r="C23" s="353" t="s">
        <v>12</v>
      </c>
      <c r="D23" s="354">
        <v>2000</v>
      </c>
      <c r="E23" s="355"/>
      <c r="F23" s="347"/>
      <c r="G23" s="362"/>
      <c r="H23" s="355"/>
      <c r="I23" s="349"/>
      <c r="J23" s="349"/>
      <c r="K23" s="356"/>
      <c r="L23" s="857"/>
    </row>
    <row r="24" spans="1:12" ht="30" customHeight="1">
      <c r="A24" s="351">
        <v>15</v>
      </c>
      <c r="B24" s="363" t="s">
        <v>451</v>
      </c>
      <c r="C24" s="356" t="s">
        <v>12</v>
      </c>
      <c r="D24" s="364">
        <v>1000</v>
      </c>
      <c r="E24" s="355"/>
      <c r="F24" s="347"/>
      <c r="G24" s="362"/>
      <c r="H24" s="355"/>
      <c r="I24" s="349"/>
      <c r="J24" s="349"/>
      <c r="K24" s="356"/>
      <c r="L24" s="857"/>
    </row>
    <row r="25" spans="1:12" ht="14.25" customHeight="1">
      <c r="A25" s="1040" t="s">
        <v>39</v>
      </c>
      <c r="B25" s="1040"/>
      <c r="C25" s="1040"/>
      <c r="D25" s="1040"/>
      <c r="E25" s="365" t="s">
        <v>40</v>
      </c>
      <c r="F25" s="366"/>
      <c r="G25" s="365" t="s">
        <v>40</v>
      </c>
      <c r="H25" s="365" t="s">
        <v>40</v>
      </c>
      <c r="I25" s="367"/>
      <c r="J25" s="367"/>
      <c r="K25" s="368" t="s">
        <v>40</v>
      </c>
      <c r="L25" s="368" t="s">
        <v>40</v>
      </c>
    </row>
    <row r="26" spans="1:11" ht="14.25">
      <c r="A26" s="35"/>
      <c r="B26" s="369"/>
      <c r="C26" s="369"/>
      <c r="D26" s="369"/>
      <c r="E26" s="369"/>
      <c r="F26" s="369"/>
      <c r="G26" s="369"/>
      <c r="H26" s="136"/>
      <c r="I26" s="369"/>
      <c r="J26" s="369"/>
      <c r="K26" s="35"/>
    </row>
    <row r="27" spans="1:11" ht="15">
      <c r="A27" s="370"/>
      <c r="B27" s="35"/>
      <c r="C27" s="35"/>
      <c r="D27" s="35"/>
      <c r="E27" s="35"/>
      <c r="F27" s="35"/>
      <c r="G27" s="35"/>
      <c r="H27" s="36"/>
      <c r="I27" s="35"/>
      <c r="J27" s="35"/>
      <c r="K27" s="370"/>
    </row>
    <row r="28" spans="1:11" ht="15">
      <c r="A28" s="370"/>
      <c r="B28" s="35"/>
      <c r="C28" s="35"/>
      <c r="D28" s="35"/>
      <c r="E28" s="35"/>
      <c r="F28" s="655"/>
      <c r="G28" s="35"/>
      <c r="H28" s="36"/>
      <c r="I28" s="655"/>
      <c r="J28" s="655"/>
      <c r="K28" s="370"/>
    </row>
    <row r="29" spans="1:11" ht="15">
      <c r="A29" s="370"/>
      <c r="B29" s="35"/>
      <c r="C29" s="35"/>
      <c r="D29" s="35"/>
      <c r="E29" s="35"/>
      <c r="F29" s="35"/>
      <c r="G29" s="35"/>
      <c r="H29" s="36"/>
      <c r="I29" s="35"/>
      <c r="J29" s="35"/>
      <c r="K29" s="370"/>
    </row>
    <row r="30" ht="14.25">
      <c r="B30" s="35"/>
    </row>
  </sheetData>
  <sheetProtection selectLockedCells="1" selectUnlockedCells="1"/>
  <mergeCells count="10">
    <mergeCell ref="A25:D25"/>
    <mergeCell ref="A1:B1"/>
    <mergeCell ref="A3:K3"/>
    <mergeCell ref="A5:B5"/>
    <mergeCell ref="A6:B6"/>
    <mergeCell ref="C5:K5"/>
    <mergeCell ref="C6:I6"/>
    <mergeCell ref="A8:B8"/>
    <mergeCell ref="I1:L1"/>
    <mergeCell ref="B2:C2"/>
  </mergeCells>
  <printOptions/>
  <pageMargins left="0.6215277777777778" right="0.36319444444444443"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8.xml><?xml version="1.0" encoding="utf-8"?>
<worksheet xmlns="http://schemas.openxmlformats.org/spreadsheetml/2006/main" xmlns:r="http://schemas.openxmlformats.org/officeDocument/2006/relationships">
  <sheetPr>
    <tabColor indexed="9"/>
  </sheetPr>
  <dimension ref="A1:N22"/>
  <sheetViews>
    <sheetView zoomScale="120" zoomScaleNormal="120" zoomScalePageLayoutView="0" workbookViewId="0" topLeftCell="A1">
      <selection activeCell="B2" sqref="B2:C2"/>
    </sheetView>
  </sheetViews>
  <sheetFormatPr defaultColWidth="6.75390625" defaultRowHeight="14.25"/>
  <cols>
    <col min="1" max="1" width="3.75390625" style="371" customWidth="1"/>
    <col min="2" max="2" width="54.25390625" style="371" customWidth="1"/>
    <col min="3" max="3" width="4.875" style="371" customWidth="1"/>
    <col min="4" max="4" width="5.25390625" style="371" customWidth="1"/>
    <col min="5" max="5" width="6.875" style="371" customWidth="1"/>
    <col min="6" max="6" width="12.375" style="371" customWidth="1"/>
    <col min="7" max="7" width="6.625" style="371" customWidth="1"/>
    <col min="8" max="8" width="9.25390625" style="371" customWidth="1"/>
    <col min="9" max="10" width="11.125" style="371" customWidth="1"/>
    <col min="11" max="11" width="15.25390625" style="371" customWidth="1"/>
    <col min="12" max="12" width="14.125" style="371" customWidth="1"/>
    <col min="13" max="15" width="6.75390625" style="371" customWidth="1"/>
    <col min="16" max="16" width="6.875" style="371" customWidth="1"/>
    <col min="17" max="16384" width="6.75390625" style="371" customWidth="1"/>
  </cols>
  <sheetData>
    <row r="1" spans="1:12" ht="15">
      <c r="A1" s="1031" t="s">
        <v>975</v>
      </c>
      <c r="B1" s="1031"/>
      <c r="I1" s="1000" t="s">
        <v>1004</v>
      </c>
      <c r="J1" s="1000"/>
      <c r="K1" s="1000"/>
      <c r="L1" s="1000"/>
    </row>
    <row r="2" spans="2:11" ht="15">
      <c r="B2" s="1003" t="s">
        <v>1055</v>
      </c>
      <c r="C2" s="1003"/>
      <c r="I2" s="802"/>
      <c r="J2" s="802"/>
      <c r="K2" s="802"/>
    </row>
    <row r="3" spans="1:11" ht="15" customHeight="1">
      <c r="A3" s="1045" t="s">
        <v>562</v>
      </c>
      <c r="B3" s="1045"/>
      <c r="C3" s="1045"/>
      <c r="D3" s="1045"/>
      <c r="E3" s="1045"/>
      <c r="F3" s="1045"/>
      <c r="G3" s="1045"/>
      <c r="H3" s="1045"/>
      <c r="I3" s="1045"/>
      <c r="J3" s="1045"/>
      <c r="K3" s="1045"/>
    </row>
    <row r="4" spans="1:11" ht="15" customHeight="1">
      <c r="A4" s="816"/>
      <c r="B4" s="816"/>
      <c r="C4" s="816"/>
      <c r="D4" s="816"/>
      <c r="E4" s="816"/>
      <c r="F4" s="816"/>
      <c r="G4" s="816"/>
      <c r="H4" s="816"/>
      <c r="I4" s="816"/>
      <c r="J4" s="816"/>
      <c r="K4" s="816"/>
    </row>
    <row r="5" spans="1:11" ht="24.75" customHeight="1">
      <c r="A5" s="993" t="s">
        <v>976</v>
      </c>
      <c r="B5" s="993"/>
      <c r="C5" s="1032" t="s">
        <v>978</v>
      </c>
      <c r="D5" s="1032"/>
      <c r="E5" s="1032"/>
      <c r="F5" s="1032"/>
      <c r="G5" s="1032"/>
      <c r="H5" s="1032"/>
      <c r="I5" s="1032"/>
      <c r="J5" s="1032"/>
      <c r="K5" s="1032"/>
    </row>
    <row r="6" spans="1:10" ht="15">
      <c r="A6" s="994" t="s">
        <v>977</v>
      </c>
      <c r="B6" s="994"/>
      <c r="C6" s="995" t="s">
        <v>979</v>
      </c>
      <c r="D6" s="995"/>
      <c r="E6" s="995"/>
      <c r="F6" s="995"/>
      <c r="G6" s="995"/>
      <c r="H6" s="995"/>
      <c r="I6" s="995"/>
      <c r="J6" s="837"/>
    </row>
    <row r="7" spans="1:12" ht="15" customHeight="1">
      <c r="A7" s="807"/>
      <c r="B7" s="807"/>
      <c r="C7" s="807"/>
      <c r="D7" s="807"/>
      <c r="E7" s="807"/>
      <c r="F7" s="807"/>
      <c r="G7" s="807"/>
      <c r="H7" s="807"/>
      <c r="I7" s="807"/>
      <c r="J7" s="807"/>
      <c r="K7" s="807"/>
      <c r="L7" s="372"/>
    </row>
    <row r="8" spans="1:11" s="374" customFormat="1" ht="24" customHeight="1" thickBot="1">
      <c r="A8" s="1043" t="s">
        <v>966</v>
      </c>
      <c r="B8" s="1043"/>
      <c r="C8" s="373"/>
      <c r="D8" s="373"/>
      <c r="E8" s="373"/>
      <c r="G8" s="373"/>
      <c r="H8" s="373"/>
      <c r="K8" s="375"/>
    </row>
    <row r="9" spans="1:12" ht="41.25" customHeight="1" thickBot="1">
      <c r="A9" s="898" t="s">
        <v>223</v>
      </c>
      <c r="B9" s="899" t="s">
        <v>2</v>
      </c>
      <c r="C9" s="900" t="s">
        <v>43</v>
      </c>
      <c r="D9" s="899" t="s">
        <v>44</v>
      </c>
      <c r="E9" s="899" t="s">
        <v>5</v>
      </c>
      <c r="F9" s="899" t="s">
        <v>6</v>
      </c>
      <c r="G9" s="901" t="s">
        <v>45</v>
      </c>
      <c r="H9" s="900" t="s">
        <v>8</v>
      </c>
      <c r="I9" s="899" t="s">
        <v>9</v>
      </c>
      <c r="J9" s="974" t="s">
        <v>1060</v>
      </c>
      <c r="K9" s="900" t="s">
        <v>317</v>
      </c>
      <c r="L9" s="866" t="s">
        <v>1059</v>
      </c>
    </row>
    <row r="10" spans="1:12" ht="48">
      <c r="A10" s="237">
        <v>1</v>
      </c>
      <c r="B10" s="376" t="s">
        <v>452</v>
      </c>
      <c r="C10" s="377" t="s">
        <v>15</v>
      </c>
      <c r="D10" s="237">
        <v>2</v>
      </c>
      <c r="E10" s="350"/>
      <c r="F10" s="378"/>
      <c r="G10" s="379"/>
      <c r="H10" s="380"/>
      <c r="I10" s="378"/>
      <c r="J10" s="379"/>
      <c r="K10" s="897"/>
      <c r="L10" s="860"/>
    </row>
    <row r="11" spans="1:12" ht="32.25" customHeight="1">
      <c r="A11" s="237">
        <v>2</v>
      </c>
      <c r="B11" s="376" t="s">
        <v>453</v>
      </c>
      <c r="C11" s="381" t="s">
        <v>15</v>
      </c>
      <c r="D11" s="293">
        <v>2</v>
      </c>
      <c r="E11" s="356"/>
      <c r="F11" s="378"/>
      <c r="G11" s="379"/>
      <c r="H11" s="380"/>
      <c r="I11" s="378"/>
      <c r="J11" s="379"/>
      <c r="K11" s="657"/>
      <c r="L11" s="857"/>
    </row>
    <row r="12" spans="1:12" s="384" customFormat="1" ht="43.5" customHeight="1">
      <c r="A12" s="293">
        <v>3</v>
      </c>
      <c r="B12" s="383" t="s">
        <v>454</v>
      </c>
      <c r="C12" s="293" t="s">
        <v>19</v>
      </c>
      <c r="D12" s="293">
        <v>10</v>
      </c>
      <c r="E12" s="356"/>
      <c r="F12" s="378"/>
      <c r="G12" s="379"/>
      <c r="H12" s="380"/>
      <c r="I12" s="378"/>
      <c r="J12" s="379"/>
      <c r="K12" s="657"/>
      <c r="L12" s="857"/>
    </row>
    <row r="13" spans="1:12" s="388" customFormat="1" ht="20.25" customHeight="1">
      <c r="A13" s="1044" t="s">
        <v>455</v>
      </c>
      <c r="B13" s="1044"/>
      <c r="C13" s="1044"/>
      <c r="D13" s="386" t="s">
        <v>40</v>
      </c>
      <c r="E13" s="386" t="s">
        <v>40</v>
      </c>
      <c r="F13" s="387"/>
      <c r="G13" s="386" t="s">
        <v>40</v>
      </c>
      <c r="H13" s="659"/>
      <c r="I13" s="378"/>
      <c r="J13" s="658" t="s">
        <v>456</v>
      </c>
      <c r="K13" s="658" t="s">
        <v>456</v>
      </c>
      <c r="L13" s="658" t="s">
        <v>456</v>
      </c>
    </row>
    <row r="14" spans="11:14" ht="12.75">
      <c r="K14" s="389"/>
      <c r="L14" s="389"/>
      <c r="M14" s="389"/>
      <c r="N14" s="389"/>
    </row>
    <row r="15" spans="2:14" ht="12.75">
      <c r="B15" s="369"/>
      <c r="C15" s="369"/>
      <c r="D15" s="369"/>
      <c r="E15" s="369"/>
      <c r="F15" s="369"/>
      <c r="G15" s="369"/>
      <c r="H15" s="136"/>
      <c r="I15" s="369"/>
      <c r="J15" s="369"/>
      <c r="K15" s="389"/>
      <c r="L15" s="389"/>
      <c r="M15" s="389"/>
      <c r="N15" s="389"/>
    </row>
    <row r="16" spans="2:14" ht="12.75">
      <c r="B16" s="390"/>
      <c r="C16" s="390"/>
      <c r="D16" s="390"/>
      <c r="E16" s="390"/>
      <c r="G16" s="35"/>
      <c r="H16" s="36"/>
      <c r="I16" s="35"/>
      <c r="J16" s="35"/>
      <c r="K16" s="389"/>
      <c r="L16" s="389"/>
      <c r="M16" s="389"/>
      <c r="N16" s="389"/>
    </row>
    <row r="17" spans="2:14" ht="12.75">
      <c r="B17" s="35"/>
      <c r="C17" s="35"/>
      <c r="D17" s="35"/>
      <c r="E17" s="35"/>
      <c r="F17" s="35"/>
      <c r="G17" s="35"/>
      <c r="H17" s="36"/>
      <c r="I17" s="35"/>
      <c r="J17" s="35"/>
      <c r="K17" s="389"/>
      <c r="L17" s="389"/>
      <c r="M17" s="389"/>
      <c r="N17" s="389"/>
    </row>
    <row r="18" spans="1:14" ht="12.75">
      <c r="A18" s="389"/>
      <c r="B18" s="391"/>
      <c r="C18" s="391"/>
      <c r="D18" s="391"/>
      <c r="E18" s="391"/>
      <c r="F18" s="391"/>
      <c r="G18" s="391"/>
      <c r="H18" s="392"/>
      <c r="I18" s="391"/>
      <c r="J18" s="391"/>
      <c r="K18" s="389"/>
      <c r="L18" s="389"/>
      <c r="M18" s="389"/>
      <c r="N18" s="389"/>
    </row>
    <row r="19" ht="12.75">
      <c r="B19" s="389"/>
    </row>
    <row r="21" ht="12.75">
      <c r="B21" s="389"/>
    </row>
    <row r="22" ht="12.75">
      <c r="D22" s="389"/>
    </row>
  </sheetData>
  <sheetProtection selectLockedCells="1" selectUnlockedCells="1"/>
  <mergeCells count="10">
    <mergeCell ref="A8:B8"/>
    <mergeCell ref="A13:C13"/>
    <mergeCell ref="A5:B5"/>
    <mergeCell ref="A6:B6"/>
    <mergeCell ref="A1:B1"/>
    <mergeCell ref="A3:K3"/>
    <mergeCell ref="C5:K5"/>
    <mergeCell ref="C6:I6"/>
    <mergeCell ref="I1:L1"/>
    <mergeCell ref="B2:C2"/>
  </mergeCells>
  <printOptions horizontalCentered="1" verticalCentered="1"/>
  <pageMargins left="0.19652777777777777" right="0.19652777777777777" top="0.39375" bottom="0.39375"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sheetPr>
    <tabColor indexed="9"/>
  </sheetPr>
  <dimension ref="A1:L23"/>
  <sheetViews>
    <sheetView zoomScale="120" zoomScaleNormal="120" zoomScalePageLayoutView="0" workbookViewId="0" topLeftCell="A1">
      <selection activeCell="B2" sqref="B2:C2"/>
    </sheetView>
  </sheetViews>
  <sheetFormatPr defaultColWidth="6.75390625" defaultRowHeight="14.25"/>
  <cols>
    <col min="1" max="1" width="3.75390625" style="371" customWidth="1"/>
    <col min="2" max="2" width="46.75390625" style="371" customWidth="1"/>
    <col min="3" max="3" width="4.875" style="371" customWidth="1"/>
    <col min="4" max="4" width="5.25390625" style="371" customWidth="1"/>
    <col min="5" max="5" width="8.50390625" style="371" customWidth="1"/>
    <col min="6" max="6" width="12.375" style="371" customWidth="1"/>
    <col min="7" max="7" width="6.625" style="371" customWidth="1"/>
    <col min="8" max="8" width="9.25390625" style="371" customWidth="1"/>
    <col min="9" max="10" width="11.125" style="371" customWidth="1"/>
    <col min="11" max="11" width="15.25390625" style="371" customWidth="1"/>
    <col min="12" max="12" width="13.75390625" style="371" customWidth="1"/>
    <col min="13" max="15" width="6.75390625" style="371" customWidth="1"/>
    <col min="16" max="16" width="6.875" style="371" customWidth="1"/>
    <col min="17" max="16384" width="6.75390625" style="371" customWidth="1"/>
  </cols>
  <sheetData>
    <row r="1" spans="1:12" ht="15">
      <c r="A1" s="1031" t="s">
        <v>975</v>
      </c>
      <c r="B1" s="1031"/>
      <c r="I1" s="1000" t="s">
        <v>1005</v>
      </c>
      <c r="J1" s="1000"/>
      <c r="K1" s="1000"/>
      <c r="L1" s="1000"/>
    </row>
    <row r="2" spans="2:3" ht="15">
      <c r="B2" s="1003" t="s">
        <v>1055</v>
      </c>
      <c r="C2" s="1003"/>
    </row>
    <row r="3" spans="1:11" ht="14.25">
      <c r="A3" s="1045" t="s">
        <v>562</v>
      </c>
      <c r="B3" s="1045"/>
      <c r="C3" s="1045"/>
      <c r="D3" s="1045"/>
      <c r="E3" s="1045"/>
      <c r="F3" s="1045"/>
      <c r="G3" s="1045"/>
      <c r="H3" s="1045"/>
      <c r="I3" s="1045"/>
      <c r="J3" s="1045"/>
      <c r="K3" s="1045"/>
    </row>
    <row r="5" spans="1:11" ht="23.25" customHeight="1">
      <c r="A5" s="993" t="s">
        <v>976</v>
      </c>
      <c r="B5" s="993"/>
      <c r="C5" s="1032" t="s">
        <v>978</v>
      </c>
      <c r="D5" s="1032"/>
      <c r="E5" s="1032"/>
      <c r="F5" s="1032"/>
      <c r="G5" s="1032"/>
      <c r="H5" s="1032"/>
      <c r="I5" s="1032"/>
      <c r="J5" s="1032"/>
      <c r="K5" s="1032"/>
    </row>
    <row r="6" spans="1:10" ht="15">
      <c r="A6" s="994" t="s">
        <v>977</v>
      </c>
      <c r="B6" s="994"/>
      <c r="C6" s="995" t="s">
        <v>979</v>
      </c>
      <c r="D6" s="995"/>
      <c r="E6" s="995"/>
      <c r="F6" s="995"/>
      <c r="G6" s="995"/>
      <c r="H6" s="995"/>
      <c r="I6" s="995"/>
      <c r="J6" s="837"/>
    </row>
    <row r="7" spans="1:12" ht="15" customHeight="1">
      <c r="A7" s="807"/>
      <c r="B7" s="807"/>
      <c r="C7" s="807"/>
      <c r="D7" s="807"/>
      <c r="E7" s="807"/>
      <c r="F7" s="807"/>
      <c r="G7" s="807"/>
      <c r="H7" s="807"/>
      <c r="I7" s="807"/>
      <c r="J7" s="807"/>
      <c r="K7" s="807"/>
      <c r="L7" s="372"/>
    </row>
    <row r="8" spans="1:11" s="374" customFormat="1" ht="21" customHeight="1" thickBot="1">
      <c r="A8" s="1043" t="s">
        <v>967</v>
      </c>
      <c r="B8" s="1043"/>
      <c r="C8" s="373"/>
      <c r="D8" s="373"/>
      <c r="E8" s="373"/>
      <c r="G8" s="373"/>
      <c r="H8" s="373"/>
      <c r="K8" s="375"/>
    </row>
    <row r="9" spans="1:12" ht="41.25" customHeight="1" thickBot="1">
      <c r="A9" s="898" t="s">
        <v>223</v>
      </c>
      <c r="B9" s="899" t="s">
        <v>2</v>
      </c>
      <c r="C9" s="900" t="s">
        <v>43</v>
      </c>
      <c r="D9" s="899" t="s">
        <v>44</v>
      </c>
      <c r="E9" s="899" t="s">
        <v>5</v>
      </c>
      <c r="F9" s="899" t="s">
        <v>6</v>
      </c>
      <c r="G9" s="901" t="s">
        <v>45</v>
      </c>
      <c r="H9" s="899" t="s">
        <v>8</v>
      </c>
      <c r="I9" s="902" t="s">
        <v>9</v>
      </c>
      <c r="J9" s="975" t="s">
        <v>1060</v>
      </c>
      <c r="K9" s="903" t="s">
        <v>317</v>
      </c>
      <c r="L9" s="866" t="s">
        <v>1059</v>
      </c>
    </row>
    <row r="10" spans="1:12" ht="42.75" customHeight="1">
      <c r="A10" s="237">
        <v>1</v>
      </c>
      <c r="B10" s="376" t="s">
        <v>457</v>
      </c>
      <c r="C10" s="377" t="s">
        <v>19</v>
      </c>
      <c r="D10" s="237">
        <v>2</v>
      </c>
      <c r="E10" s="393"/>
      <c r="F10" s="380"/>
      <c r="G10" s="379"/>
      <c r="H10" s="380"/>
      <c r="I10" s="394"/>
      <c r="J10" s="394"/>
      <c r="K10" s="350"/>
      <c r="L10" s="860"/>
    </row>
    <row r="11" spans="1:12" ht="39" customHeight="1">
      <c r="A11" s="237">
        <v>2</v>
      </c>
      <c r="B11" s="376" t="s">
        <v>458</v>
      </c>
      <c r="C11" s="377" t="s">
        <v>19</v>
      </c>
      <c r="D11" s="293">
        <v>2</v>
      </c>
      <c r="E11" s="395"/>
      <c r="F11" s="380"/>
      <c r="G11" s="382"/>
      <c r="H11" s="380"/>
      <c r="I11" s="394"/>
      <c r="J11" s="394"/>
      <c r="K11" s="356"/>
      <c r="L11" s="857"/>
    </row>
    <row r="12" spans="1:12" ht="41.25" customHeight="1">
      <c r="A12" s="237">
        <v>3</v>
      </c>
      <c r="B12" s="376" t="s">
        <v>459</v>
      </c>
      <c r="C12" s="377" t="s">
        <v>19</v>
      </c>
      <c r="D12" s="293">
        <v>3</v>
      </c>
      <c r="E12" s="395"/>
      <c r="F12" s="380"/>
      <c r="G12" s="382"/>
      <c r="H12" s="380"/>
      <c r="I12" s="394"/>
      <c r="J12" s="394"/>
      <c r="K12" s="356"/>
      <c r="L12" s="857"/>
    </row>
    <row r="13" spans="1:12" s="384" customFormat="1" ht="38.25" customHeight="1">
      <c r="A13" s="293">
        <v>4</v>
      </c>
      <c r="B13" s="383" t="s">
        <v>460</v>
      </c>
      <c r="C13" s="377" t="s">
        <v>19</v>
      </c>
      <c r="D13" s="293">
        <v>2</v>
      </c>
      <c r="E13" s="395"/>
      <c r="F13" s="380"/>
      <c r="G13" s="382"/>
      <c r="H13" s="380"/>
      <c r="I13" s="394"/>
      <c r="J13" s="394"/>
      <c r="K13" s="356"/>
      <c r="L13" s="857"/>
    </row>
    <row r="14" spans="1:12" s="388" customFormat="1" ht="20.25" customHeight="1">
      <c r="A14" s="1044" t="s">
        <v>455</v>
      </c>
      <c r="B14" s="1044"/>
      <c r="C14" s="1044"/>
      <c r="D14" s="386" t="s">
        <v>40</v>
      </c>
      <c r="E14" s="386" t="s">
        <v>40</v>
      </c>
      <c r="F14" s="387"/>
      <c r="G14" s="386" t="s">
        <v>40</v>
      </c>
      <c r="H14" s="386" t="s">
        <v>40</v>
      </c>
      <c r="I14" s="396"/>
      <c r="J14" s="385" t="s">
        <v>456</v>
      </c>
      <c r="K14" s="385" t="s">
        <v>456</v>
      </c>
      <c r="L14" s="385" t="s">
        <v>456</v>
      </c>
    </row>
    <row r="15" ht="12.75">
      <c r="K15" s="389"/>
    </row>
    <row r="16" spans="2:11" ht="12.75">
      <c r="B16" s="369"/>
      <c r="C16" s="369"/>
      <c r="D16" s="369"/>
      <c r="E16" s="369"/>
      <c r="F16" s="656"/>
      <c r="G16" s="369"/>
      <c r="H16" s="136"/>
      <c r="I16" s="656"/>
      <c r="J16" s="656"/>
      <c r="K16" s="389"/>
    </row>
    <row r="17" spans="2:11" ht="12.75">
      <c r="B17" s="390"/>
      <c r="C17" s="390"/>
      <c r="D17" s="390"/>
      <c r="E17" s="390"/>
      <c r="G17" s="35"/>
      <c r="H17" s="36"/>
      <c r="I17" s="35"/>
      <c r="J17" s="35"/>
      <c r="K17" s="389"/>
    </row>
    <row r="18" spans="2:11" ht="12.75">
      <c r="B18" s="35"/>
      <c r="C18" s="35"/>
      <c r="D18" s="35"/>
      <c r="E18" s="35"/>
      <c r="F18" s="35"/>
      <c r="G18" s="35"/>
      <c r="H18" s="36"/>
      <c r="I18" s="35"/>
      <c r="J18" s="35"/>
      <c r="K18" s="389"/>
    </row>
    <row r="19" spans="1:11" ht="12.75">
      <c r="A19" s="389"/>
      <c r="B19" s="391"/>
      <c r="C19" s="391"/>
      <c r="D19" s="391"/>
      <c r="E19" s="391"/>
      <c r="F19" s="391"/>
      <c r="G19" s="391"/>
      <c r="H19" s="392"/>
      <c r="I19" s="391"/>
      <c r="J19" s="391"/>
      <c r="K19" s="389"/>
    </row>
    <row r="20" ht="12.75">
      <c r="B20" s="389"/>
    </row>
    <row r="22" ht="12.75">
      <c r="B22" s="389"/>
    </row>
    <row r="23" ht="12.75">
      <c r="D23" s="389"/>
    </row>
  </sheetData>
  <sheetProtection selectLockedCells="1" selectUnlockedCells="1"/>
  <mergeCells count="10">
    <mergeCell ref="A8:B8"/>
    <mergeCell ref="A14:C14"/>
    <mergeCell ref="A1:B1"/>
    <mergeCell ref="A3:K3"/>
    <mergeCell ref="A5:B5"/>
    <mergeCell ref="A6:B6"/>
    <mergeCell ref="C5:K5"/>
    <mergeCell ref="C6:I6"/>
    <mergeCell ref="I1:L1"/>
    <mergeCell ref="B2:C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9"/>
  </sheetPr>
  <dimension ref="A1:M71"/>
  <sheetViews>
    <sheetView zoomScale="120" zoomScaleNormal="120" zoomScalePageLayoutView="0" workbookViewId="0" topLeftCell="A1">
      <selection activeCell="B2" sqref="B2"/>
    </sheetView>
  </sheetViews>
  <sheetFormatPr defaultColWidth="6.75390625" defaultRowHeight="14.25"/>
  <cols>
    <col min="1" max="1" width="3.875" style="37" customWidth="1"/>
    <col min="2" max="2" width="47.25390625" style="37" customWidth="1"/>
    <col min="3" max="3" width="6.75390625" style="37" customWidth="1"/>
    <col min="4" max="4" width="6.875" style="37" customWidth="1"/>
    <col min="5" max="5" width="7.875" style="38" customWidth="1"/>
    <col min="6" max="6" width="13.25390625" style="38" customWidth="1"/>
    <col min="7" max="7" width="6.625" style="37" customWidth="1"/>
    <col min="8" max="8" width="7.625" style="38" customWidth="1"/>
    <col min="9" max="10" width="10.125" style="39" customWidth="1"/>
    <col min="11" max="11" width="13.125" style="308" customWidth="1"/>
    <col min="12" max="12" width="13.375" style="37" customWidth="1"/>
    <col min="13" max="13" width="9.625" style="37" customWidth="1"/>
    <col min="14" max="16384" width="6.75390625" style="37" customWidth="1"/>
  </cols>
  <sheetData>
    <row r="1" spans="1:12" ht="15">
      <c r="A1" s="998" t="s">
        <v>975</v>
      </c>
      <c r="B1" s="998"/>
      <c r="I1" s="1000" t="s">
        <v>982</v>
      </c>
      <c r="J1" s="1000"/>
      <c r="K1" s="1000"/>
      <c r="L1" s="1000"/>
    </row>
    <row r="2" spans="2:11" ht="14.25" customHeight="1">
      <c r="B2" s="853" t="s">
        <v>1055</v>
      </c>
      <c r="C2" s="792"/>
      <c r="D2" s="792"/>
      <c r="E2" s="792"/>
      <c r="F2" s="792"/>
      <c r="G2" s="792"/>
      <c r="H2" s="792"/>
      <c r="I2" s="792"/>
      <c r="J2" s="792"/>
      <c r="K2" s="792"/>
    </row>
    <row r="3" spans="1:11" ht="14.25" customHeight="1">
      <c r="A3" s="999" t="s">
        <v>562</v>
      </c>
      <c r="B3" s="999"/>
      <c r="C3" s="999"/>
      <c r="D3" s="999"/>
      <c r="E3" s="999"/>
      <c r="F3" s="999"/>
      <c r="G3" s="999"/>
      <c r="H3" s="999"/>
      <c r="I3" s="999"/>
      <c r="J3" s="999"/>
      <c r="K3" s="999"/>
    </row>
    <row r="4" spans="2:11" ht="14.25" customHeight="1">
      <c r="B4" s="792"/>
      <c r="C4" s="792"/>
      <c r="D4" s="792"/>
      <c r="E4" s="792"/>
      <c r="F4" s="792"/>
      <c r="G4" s="792"/>
      <c r="H4" s="792"/>
      <c r="I4" s="792"/>
      <c r="J4" s="792"/>
      <c r="K4" s="792"/>
    </row>
    <row r="5" spans="1:11" ht="36" customHeight="1">
      <c r="A5" s="993" t="s">
        <v>976</v>
      </c>
      <c r="B5" s="993"/>
      <c r="C5" s="791" t="s">
        <v>978</v>
      </c>
      <c r="D5" s="792"/>
      <c r="E5" s="792"/>
      <c r="F5" s="792"/>
      <c r="G5" s="792"/>
      <c r="H5" s="792"/>
      <c r="I5" s="792"/>
      <c r="J5" s="792"/>
      <c r="K5" s="792"/>
    </row>
    <row r="6" spans="1:11" ht="14.25" customHeight="1">
      <c r="A6" s="994" t="s">
        <v>977</v>
      </c>
      <c r="B6" s="994"/>
      <c r="C6" s="995" t="s">
        <v>979</v>
      </c>
      <c r="D6" s="995"/>
      <c r="E6" s="995"/>
      <c r="F6" s="995"/>
      <c r="G6" s="995"/>
      <c r="H6" s="995"/>
      <c r="I6" s="995"/>
      <c r="J6" s="837"/>
      <c r="K6" s="792"/>
    </row>
    <row r="7" spans="2:11" ht="14.25" customHeight="1">
      <c r="B7" s="792"/>
      <c r="C7" s="792"/>
      <c r="D7" s="792"/>
      <c r="E7" s="792"/>
      <c r="F7" s="792"/>
      <c r="G7" s="792"/>
      <c r="H7" s="792"/>
      <c r="I7" s="792"/>
      <c r="J7" s="792"/>
      <c r="K7" s="792"/>
    </row>
    <row r="8" spans="1:11" ht="28.5" customHeight="1" thickBot="1">
      <c r="A8" s="818" t="s">
        <v>41</v>
      </c>
      <c r="B8" s="819"/>
      <c r="I8" s="37"/>
      <c r="J8" s="37"/>
      <c r="K8" s="668"/>
    </row>
    <row r="9" spans="1:13" s="45" customFormat="1" ht="36.75" thickBot="1">
      <c r="A9" s="40" t="s">
        <v>42</v>
      </c>
      <c r="B9" s="41" t="s">
        <v>2</v>
      </c>
      <c r="C9" s="41" t="s">
        <v>43</v>
      </c>
      <c r="D9" s="42" t="s">
        <v>44</v>
      </c>
      <c r="E9" s="43" t="s">
        <v>5</v>
      </c>
      <c r="F9" s="43" t="s">
        <v>6</v>
      </c>
      <c r="G9" s="44" t="s">
        <v>45</v>
      </c>
      <c r="H9" s="43" t="s">
        <v>8</v>
      </c>
      <c r="I9" s="43" t="s">
        <v>9</v>
      </c>
      <c r="J9" s="959" t="s">
        <v>1060</v>
      </c>
      <c r="K9" s="43" t="s">
        <v>10</v>
      </c>
      <c r="L9" s="959" t="s">
        <v>1059</v>
      </c>
      <c r="M9" s="37"/>
    </row>
    <row r="10" spans="1:12" ht="22.5" customHeight="1">
      <c r="A10" s="46">
        <v>1</v>
      </c>
      <c r="B10" s="47" t="s">
        <v>46</v>
      </c>
      <c r="C10" s="48" t="s">
        <v>47</v>
      </c>
      <c r="D10" s="49">
        <v>10</v>
      </c>
      <c r="E10" s="11"/>
      <c r="F10" s="11"/>
      <c r="G10" s="12"/>
      <c r="H10" s="11"/>
      <c r="I10" s="11"/>
      <c r="J10" s="11"/>
      <c r="K10" s="13"/>
      <c r="L10" s="860"/>
    </row>
    <row r="11" spans="1:12" ht="21" customHeight="1">
      <c r="A11" s="50">
        <v>2</v>
      </c>
      <c r="B11" s="51" t="s">
        <v>48</v>
      </c>
      <c r="C11" s="52" t="s">
        <v>47</v>
      </c>
      <c r="D11" s="53">
        <v>100</v>
      </c>
      <c r="E11" s="11"/>
      <c r="F11" s="11"/>
      <c r="G11" s="12"/>
      <c r="H11" s="11"/>
      <c r="I11" s="11"/>
      <c r="J11" s="11"/>
      <c r="K11" s="13"/>
      <c r="L11" s="857"/>
    </row>
    <row r="12" spans="1:12" ht="16.5" customHeight="1">
      <c r="A12" s="46">
        <v>3</v>
      </c>
      <c r="B12" s="51" t="s">
        <v>49</v>
      </c>
      <c r="C12" s="52" t="s">
        <v>47</v>
      </c>
      <c r="D12" s="53">
        <v>200</v>
      </c>
      <c r="E12" s="11"/>
      <c r="F12" s="11"/>
      <c r="G12" s="12"/>
      <c r="H12" s="11"/>
      <c r="I12" s="11"/>
      <c r="J12" s="11"/>
      <c r="K12" s="13"/>
      <c r="L12" s="857"/>
    </row>
    <row r="13" spans="1:12" ht="15">
      <c r="A13" s="50">
        <v>4</v>
      </c>
      <c r="B13" s="51" t="s">
        <v>50</v>
      </c>
      <c r="C13" s="52" t="s">
        <v>47</v>
      </c>
      <c r="D13" s="53">
        <v>200</v>
      </c>
      <c r="E13" s="11"/>
      <c r="F13" s="11"/>
      <c r="G13" s="12"/>
      <c r="H13" s="11"/>
      <c r="I13" s="11"/>
      <c r="J13" s="11"/>
      <c r="K13" s="13"/>
      <c r="L13" s="857"/>
    </row>
    <row r="14" spans="1:12" ht="15">
      <c r="A14" s="46">
        <v>5</v>
      </c>
      <c r="B14" s="51" t="s">
        <v>51</v>
      </c>
      <c r="C14" s="52" t="s">
        <v>47</v>
      </c>
      <c r="D14" s="53">
        <v>300</v>
      </c>
      <c r="E14" s="11"/>
      <c r="F14" s="11"/>
      <c r="G14" s="12"/>
      <c r="H14" s="11"/>
      <c r="I14" s="11"/>
      <c r="J14" s="11"/>
      <c r="K14" s="13"/>
      <c r="L14" s="857"/>
    </row>
    <row r="15" spans="1:12" ht="15">
      <c r="A15" s="50">
        <v>6</v>
      </c>
      <c r="B15" s="51" t="s">
        <v>52</v>
      </c>
      <c r="C15" s="52" t="s">
        <v>47</v>
      </c>
      <c r="D15" s="53">
        <v>2000</v>
      </c>
      <c r="E15" s="11"/>
      <c r="F15" s="11"/>
      <c r="G15" s="12"/>
      <c r="H15" s="11"/>
      <c r="I15" s="11"/>
      <c r="J15" s="11"/>
      <c r="K15" s="13"/>
      <c r="L15" s="857"/>
    </row>
    <row r="16" spans="1:12" ht="15">
      <c r="A16" s="46">
        <v>7</v>
      </c>
      <c r="B16" s="51" t="s">
        <v>53</v>
      </c>
      <c r="C16" s="52" t="s">
        <v>47</v>
      </c>
      <c r="D16" s="53">
        <v>5000</v>
      </c>
      <c r="E16" s="11"/>
      <c r="F16" s="11"/>
      <c r="G16" s="12"/>
      <c r="H16" s="11"/>
      <c r="I16" s="11"/>
      <c r="J16" s="11"/>
      <c r="K16" s="13"/>
      <c r="L16" s="857"/>
    </row>
    <row r="17" spans="1:12" ht="15">
      <c r="A17" s="50">
        <v>8</v>
      </c>
      <c r="B17" s="51" t="s">
        <v>54</v>
      </c>
      <c r="C17" s="52" t="s">
        <v>47</v>
      </c>
      <c r="D17" s="53">
        <v>5000</v>
      </c>
      <c r="E17" s="11"/>
      <c r="F17" s="11"/>
      <c r="G17" s="12"/>
      <c r="H17" s="11"/>
      <c r="I17" s="11"/>
      <c r="J17" s="11"/>
      <c r="K17" s="13"/>
      <c r="L17" s="857"/>
    </row>
    <row r="18" spans="1:12" ht="15">
      <c r="A18" s="46">
        <v>9</v>
      </c>
      <c r="B18" s="51" t="s">
        <v>55</v>
      </c>
      <c r="C18" s="52" t="s">
        <v>47</v>
      </c>
      <c r="D18" s="53">
        <v>3000</v>
      </c>
      <c r="E18" s="11"/>
      <c r="F18" s="11"/>
      <c r="G18" s="12"/>
      <c r="H18" s="11"/>
      <c r="I18" s="11"/>
      <c r="J18" s="11"/>
      <c r="K18" s="13"/>
      <c r="L18" s="857"/>
    </row>
    <row r="19" spans="1:12" ht="63.75" customHeight="1">
      <c r="A19" s="50">
        <v>10</v>
      </c>
      <c r="B19" s="54" t="s">
        <v>56</v>
      </c>
      <c r="C19" s="55" t="s">
        <v>47</v>
      </c>
      <c r="D19" s="56">
        <v>1000</v>
      </c>
      <c r="E19" s="11"/>
      <c r="F19" s="11"/>
      <c r="G19" s="12"/>
      <c r="H19" s="11"/>
      <c r="I19" s="11"/>
      <c r="J19" s="11"/>
      <c r="K19" s="13"/>
      <c r="L19" s="857"/>
    </row>
    <row r="20" spans="1:12" ht="61.5" customHeight="1">
      <c r="A20" s="46">
        <v>11</v>
      </c>
      <c r="B20" s="54" t="s">
        <v>57</v>
      </c>
      <c r="C20" s="55" t="s">
        <v>47</v>
      </c>
      <c r="D20" s="56">
        <v>2000</v>
      </c>
      <c r="E20" s="11"/>
      <c r="F20" s="11"/>
      <c r="G20" s="12"/>
      <c r="H20" s="11"/>
      <c r="I20" s="11"/>
      <c r="J20" s="11"/>
      <c r="K20" s="13"/>
      <c r="L20" s="857"/>
    </row>
    <row r="21" spans="1:12" ht="60" customHeight="1">
      <c r="A21" s="46">
        <v>12</v>
      </c>
      <c r="B21" s="54" t="s">
        <v>58</v>
      </c>
      <c r="C21" s="55" t="s">
        <v>47</v>
      </c>
      <c r="D21" s="56">
        <v>3000</v>
      </c>
      <c r="E21" s="11"/>
      <c r="F21" s="11"/>
      <c r="G21" s="12"/>
      <c r="H21" s="11"/>
      <c r="I21" s="11"/>
      <c r="J21" s="11"/>
      <c r="K21" s="13"/>
      <c r="L21" s="857"/>
    </row>
    <row r="22" spans="1:12" ht="57.75" customHeight="1">
      <c r="A22" s="50">
        <v>13</v>
      </c>
      <c r="B22" s="54" t="s">
        <v>59</v>
      </c>
      <c r="C22" s="55" t="s">
        <v>47</v>
      </c>
      <c r="D22" s="56">
        <v>4000</v>
      </c>
      <c r="E22" s="11"/>
      <c r="F22" s="11"/>
      <c r="G22" s="12"/>
      <c r="H22" s="11"/>
      <c r="I22" s="11"/>
      <c r="J22" s="11"/>
      <c r="K22" s="13"/>
      <c r="L22" s="857"/>
    </row>
    <row r="23" spans="1:12" ht="79.5" customHeight="1">
      <c r="A23" s="46">
        <v>14</v>
      </c>
      <c r="B23" s="57" t="s">
        <v>60</v>
      </c>
      <c r="C23" s="55" t="s">
        <v>15</v>
      </c>
      <c r="D23" s="56">
        <v>10000</v>
      </c>
      <c r="E23" s="11"/>
      <c r="F23" s="11"/>
      <c r="G23" s="12"/>
      <c r="H23" s="11"/>
      <c r="I23" s="11"/>
      <c r="J23" s="11"/>
      <c r="K23" s="13"/>
      <c r="L23" s="857"/>
    </row>
    <row r="24" spans="1:12" ht="99.75" customHeight="1">
      <c r="A24" s="50">
        <v>15</v>
      </c>
      <c r="B24" s="57" t="s">
        <v>61</v>
      </c>
      <c r="C24" s="55" t="s">
        <v>15</v>
      </c>
      <c r="D24" s="56">
        <v>3000</v>
      </c>
      <c r="E24" s="11"/>
      <c r="F24" s="11"/>
      <c r="G24" s="12"/>
      <c r="H24" s="11"/>
      <c r="I24" s="11"/>
      <c r="J24" s="11"/>
      <c r="K24" s="13"/>
      <c r="L24" s="857"/>
    </row>
    <row r="25" spans="1:12" ht="36">
      <c r="A25" s="46">
        <v>16</v>
      </c>
      <c r="B25" s="57" t="s">
        <v>62</v>
      </c>
      <c r="C25" s="55" t="s">
        <v>15</v>
      </c>
      <c r="D25" s="56">
        <v>5000</v>
      </c>
      <c r="E25" s="11"/>
      <c r="F25" s="11"/>
      <c r="G25" s="12"/>
      <c r="H25" s="11"/>
      <c r="I25" s="11"/>
      <c r="J25" s="11"/>
      <c r="K25" s="13"/>
      <c r="L25" s="857"/>
    </row>
    <row r="26" spans="1:12" ht="38.25" customHeight="1">
      <c r="A26" s="50">
        <v>17</v>
      </c>
      <c r="B26" s="57" t="s">
        <v>63</v>
      </c>
      <c r="C26" s="55" t="s">
        <v>15</v>
      </c>
      <c r="D26" s="56">
        <v>3000</v>
      </c>
      <c r="E26" s="11"/>
      <c r="F26" s="11"/>
      <c r="G26" s="12"/>
      <c r="H26" s="11"/>
      <c r="I26" s="11"/>
      <c r="J26" s="11"/>
      <c r="K26" s="13"/>
      <c r="L26" s="857"/>
    </row>
    <row r="27" spans="1:12" ht="77.25" customHeight="1">
      <c r="A27" s="46">
        <v>18</v>
      </c>
      <c r="B27" s="57" t="s">
        <v>64</v>
      </c>
      <c r="C27" s="55" t="s">
        <v>15</v>
      </c>
      <c r="D27" s="56">
        <v>40000</v>
      </c>
      <c r="E27" s="11"/>
      <c r="F27" s="11"/>
      <c r="G27" s="12"/>
      <c r="H27" s="11"/>
      <c r="I27" s="11"/>
      <c r="J27" s="11"/>
      <c r="K27" s="13"/>
      <c r="L27" s="857"/>
    </row>
    <row r="28" spans="1:12" ht="72">
      <c r="A28" s="50">
        <v>19</v>
      </c>
      <c r="B28" s="57" t="s">
        <v>65</v>
      </c>
      <c r="C28" s="55" t="s">
        <v>15</v>
      </c>
      <c r="D28" s="56">
        <v>5000</v>
      </c>
      <c r="E28" s="11"/>
      <c r="F28" s="11"/>
      <c r="G28" s="12"/>
      <c r="H28" s="11"/>
      <c r="I28" s="11"/>
      <c r="J28" s="11"/>
      <c r="K28" s="13"/>
      <c r="L28" s="857"/>
    </row>
    <row r="29" spans="1:12" ht="96">
      <c r="A29" s="46">
        <v>20</v>
      </c>
      <c r="B29" s="58" t="s">
        <v>66</v>
      </c>
      <c r="C29" s="23" t="s">
        <v>15</v>
      </c>
      <c r="D29" s="59">
        <v>100</v>
      </c>
      <c r="E29" s="11"/>
      <c r="F29" s="11"/>
      <c r="G29" s="12"/>
      <c r="H29" s="11"/>
      <c r="I29" s="11"/>
      <c r="J29" s="11"/>
      <c r="K29" s="13"/>
      <c r="L29" s="857"/>
    </row>
    <row r="30" spans="1:12" ht="36">
      <c r="A30" s="50">
        <v>21</v>
      </c>
      <c r="B30" s="60" t="s">
        <v>67</v>
      </c>
      <c r="C30" s="23" t="s">
        <v>12</v>
      </c>
      <c r="D30" s="59">
        <v>100</v>
      </c>
      <c r="E30" s="11"/>
      <c r="F30" s="11"/>
      <c r="G30" s="12"/>
      <c r="H30" s="11"/>
      <c r="I30" s="11"/>
      <c r="J30" s="11"/>
      <c r="K30" s="13"/>
      <c r="L30" s="857"/>
    </row>
    <row r="31" spans="1:12" ht="147.75" customHeight="1">
      <c r="A31" s="46">
        <v>22</v>
      </c>
      <c r="B31" s="17" t="s">
        <v>68</v>
      </c>
      <c r="C31" s="61" t="s">
        <v>15</v>
      </c>
      <c r="D31" s="56">
        <v>2</v>
      </c>
      <c r="E31" s="11"/>
      <c r="F31" s="11"/>
      <c r="G31" s="12"/>
      <c r="H31" s="11"/>
      <c r="I31" s="11"/>
      <c r="J31" s="11"/>
      <c r="K31" s="13"/>
      <c r="L31" s="857"/>
    </row>
    <row r="32" spans="1:12" ht="15">
      <c r="A32" s="46">
        <v>23</v>
      </c>
      <c r="B32" s="54" t="s">
        <v>69</v>
      </c>
      <c r="C32" s="61" t="s">
        <v>15</v>
      </c>
      <c r="D32" s="56">
        <v>200</v>
      </c>
      <c r="E32" s="11"/>
      <c r="F32" s="11"/>
      <c r="G32" s="12"/>
      <c r="H32" s="11"/>
      <c r="I32" s="11"/>
      <c r="J32" s="11"/>
      <c r="K32" s="13"/>
      <c r="L32" s="857"/>
    </row>
    <row r="33" spans="1:12" ht="15">
      <c r="A33" s="50">
        <v>24</v>
      </c>
      <c r="B33" s="57" t="s">
        <v>70</v>
      </c>
      <c r="C33" s="55" t="s">
        <v>15</v>
      </c>
      <c r="D33" s="56">
        <v>2000</v>
      </c>
      <c r="E33" s="11"/>
      <c r="F33" s="11"/>
      <c r="G33" s="12"/>
      <c r="H33" s="11"/>
      <c r="I33" s="11"/>
      <c r="J33" s="11"/>
      <c r="K33" s="13"/>
      <c r="L33" s="857"/>
    </row>
    <row r="34" spans="1:12" ht="36">
      <c r="A34" s="46">
        <v>25</v>
      </c>
      <c r="B34" s="62" t="s">
        <v>71</v>
      </c>
      <c r="C34" s="61" t="s">
        <v>15</v>
      </c>
      <c r="D34" s="56">
        <v>100</v>
      </c>
      <c r="E34" s="11"/>
      <c r="F34" s="11"/>
      <c r="G34" s="12"/>
      <c r="H34" s="11"/>
      <c r="I34" s="11"/>
      <c r="J34" s="11"/>
      <c r="K34" s="13"/>
      <c r="L34" s="857"/>
    </row>
    <row r="35" spans="1:12" ht="24">
      <c r="A35" s="50">
        <v>26</v>
      </c>
      <c r="B35" s="62" t="s">
        <v>72</v>
      </c>
      <c r="C35" s="61" t="s">
        <v>15</v>
      </c>
      <c r="D35" s="56">
        <v>100</v>
      </c>
      <c r="E35" s="11"/>
      <c r="F35" s="11"/>
      <c r="G35" s="12"/>
      <c r="H35" s="11"/>
      <c r="I35" s="11"/>
      <c r="J35" s="11"/>
      <c r="K35" s="13"/>
      <c r="L35" s="857"/>
    </row>
    <row r="36" spans="1:12" ht="24">
      <c r="A36" s="46">
        <v>27</v>
      </c>
      <c r="B36" s="63" t="s">
        <v>73</v>
      </c>
      <c r="C36" s="23" t="s">
        <v>15</v>
      </c>
      <c r="D36" s="59">
        <v>100</v>
      </c>
      <c r="E36" s="11"/>
      <c r="F36" s="11"/>
      <c r="G36" s="12"/>
      <c r="H36" s="11"/>
      <c r="I36" s="11"/>
      <c r="J36" s="11"/>
      <c r="K36" s="13"/>
      <c r="L36" s="857"/>
    </row>
    <row r="37" spans="1:12" ht="24">
      <c r="A37" s="50">
        <v>28</v>
      </c>
      <c r="B37" s="63" t="s">
        <v>74</v>
      </c>
      <c r="C37" s="23" t="s">
        <v>15</v>
      </c>
      <c r="D37" s="59">
        <v>100</v>
      </c>
      <c r="E37" s="11"/>
      <c r="F37" s="11"/>
      <c r="G37" s="12"/>
      <c r="H37" s="11"/>
      <c r="I37" s="11"/>
      <c r="J37" s="11"/>
      <c r="K37" s="13"/>
      <c r="L37" s="857"/>
    </row>
    <row r="38" spans="1:12" ht="24">
      <c r="A38" s="46">
        <v>29</v>
      </c>
      <c r="B38" s="63" t="s">
        <v>75</v>
      </c>
      <c r="C38" s="23" t="s">
        <v>15</v>
      </c>
      <c r="D38" s="59">
        <v>100</v>
      </c>
      <c r="E38" s="11"/>
      <c r="F38" s="11"/>
      <c r="G38" s="12"/>
      <c r="H38" s="11"/>
      <c r="I38" s="11"/>
      <c r="J38" s="11"/>
      <c r="K38" s="13"/>
      <c r="L38" s="857"/>
    </row>
    <row r="39" spans="1:12" ht="24">
      <c r="A39" s="50">
        <v>30</v>
      </c>
      <c r="B39" s="63" t="s">
        <v>76</v>
      </c>
      <c r="C39" s="23" t="s">
        <v>15</v>
      </c>
      <c r="D39" s="59">
        <v>100</v>
      </c>
      <c r="E39" s="11"/>
      <c r="F39" s="11"/>
      <c r="G39" s="12"/>
      <c r="H39" s="11"/>
      <c r="I39" s="11"/>
      <c r="J39" s="11"/>
      <c r="K39" s="13"/>
      <c r="L39" s="857"/>
    </row>
    <row r="40" spans="1:12" ht="93" customHeight="1">
      <c r="A40" s="46">
        <v>31</v>
      </c>
      <c r="B40" s="22" t="s">
        <v>77</v>
      </c>
      <c r="C40" s="23" t="s">
        <v>47</v>
      </c>
      <c r="D40" s="59">
        <v>5</v>
      </c>
      <c r="E40" s="11"/>
      <c r="F40" s="11"/>
      <c r="G40" s="12"/>
      <c r="H40" s="11"/>
      <c r="I40" s="11"/>
      <c r="J40" s="11"/>
      <c r="K40" s="13"/>
      <c r="L40" s="857"/>
    </row>
    <row r="41" spans="1:12" ht="120.75" customHeight="1">
      <c r="A41" s="50">
        <v>32</v>
      </c>
      <c r="B41" s="58" t="s">
        <v>78</v>
      </c>
      <c r="C41" s="23" t="s">
        <v>15</v>
      </c>
      <c r="D41" s="59">
        <v>25000</v>
      </c>
      <c r="E41" s="11"/>
      <c r="F41" s="11"/>
      <c r="G41" s="12"/>
      <c r="H41" s="11"/>
      <c r="I41" s="11"/>
      <c r="J41" s="11"/>
      <c r="K41" s="664"/>
      <c r="L41" s="857"/>
    </row>
    <row r="42" spans="1:12" ht="24">
      <c r="A42" s="46">
        <v>33</v>
      </c>
      <c r="B42" s="58" t="s">
        <v>79</v>
      </c>
      <c r="C42" s="23" t="s">
        <v>12</v>
      </c>
      <c r="D42" s="24">
        <v>300</v>
      </c>
      <c r="E42" s="11"/>
      <c r="F42" s="11"/>
      <c r="G42" s="12"/>
      <c r="H42" s="11"/>
      <c r="I42" s="11"/>
      <c r="J42" s="11"/>
      <c r="K42" s="13"/>
      <c r="L42" s="857"/>
    </row>
    <row r="43" spans="1:12" ht="24">
      <c r="A43" s="46">
        <v>34</v>
      </c>
      <c r="B43" s="58" t="s">
        <v>80</v>
      </c>
      <c r="C43" s="23" t="s">
        <v>12</v>
      </c>
      <c r="D43" s="24">
        <v>500</v>
      </c>
      <c r="E43" s="11"/>
      <c r="F43" s="11"/>
      <c r="G43" s="12"/>
      <c r="H43" s="11"/>
      <c r="I43" s="11"/>
      <c r="J43" s="11"/>
      <c r="K43" s="13"/>
      <c r="L43" s="857"/>
    </row>
    <row r="44" spans="1:12" ht="24">
      <c r="A44" s="50">
        <v>35</v>
      </c>
      <c r="B44" s="64" t="s">
        <v>81</v>
      </c>
      <c r="C44" s="23" t="s">
        <v>12</v>
      </c>
      <c r="D44" s="24">
        <v>200</v>
      </c>
      <c r="E44" s="11"/>
      <c r="F44" s="11"/>
      <c r="G44" s="12"/>
      <c r="H44" s="11"/>
      <c r="I44" s="11"/>
      <c r="J44" s="11"/>
      <c r="K44" s="13"/>
      <c r="L44" s="857"/>
    </row>
    <row r="45" spans="1:12" ht="15">
      <c r="A45" s="46">
        <v>36</v>
      </c>
      <c r="B45" s="17" t="s">
        <v>82</v>
      </c>
      <c r="C45" s="65" t="s">
        <v>12</v>
      </c>
      <c r="D45" s="65">
        <v>20</v>
      </c>
      <c r="E45" s="29"/>
      <c r="F45" s="11"/>
      <c r="G45" s="12"/>
      <c r="H45" s="11"/>
      <c r="I45" s="11"/>
      <c r="J45" s="11"/>
      <c r="K45" s="13"/>
      <c r="L45" s="857"/>
    </row>
    <row r="46" spans="1:12" ht="81.75" customHeight="1">
      <c r="A46" s="50">
        <v>37</v>
      </c>
      <c r="B46" s="66" t="s">
        <v>83</v>
      </c>
      <c r="C46" s="67" t="s">
        <v>12</v>
      </c>
      <c r="D46" s="68">
        <v>15000</v>
      </c>
      <c r="E46" s="662"/>
      <c r="F46" s="11"/>
      <c r="G46" s="12"/>
      <c r="H46" s="11"/>
      <c r="I46" s="11"/>
      <c r="J46" s="29"/>
      <c r="K46" s="663"/>
      <c r="L46" s="857"/>
    </row>
    <row r="47" spans="1:12" ht="72">
      <c r="A47" s="46">
        <v>38</v>
      </c>
      <c r="B47" s="66" t="s">
        <v>84</v>
      </c>
      <c r="C47" s="67" t="s">
        <v>12</v>
      </c>
      <c r="D47" s="68">
        <v>12000</v>
      </c>
      <c r="E47" s="662"/>
      <c r="F47" s="11"/>
      <c r="G47" s="12"/>
      <c r="H47" s="11"/>
      <c r="I47" s="11"/>
      <c r="J47" s="29"/>
      <c r="K47" s="663"/>
      <c r="L47" s="857"/>
    </row>
    <row r="48" spans="1:12" ht="75" customHeight="1">
      <c r="A48" s="50">
        <v>39</v>
      </c>
      <c r="B48" s="66" t="s">
        <v>85</v>
      </c>
      <c r="C48" s="67" t="s">
        <v>12</v>
      </c>
      <c r="D48" s="68">
        <v>12000</v>
      </c>
      <c r="E48" s="662"/>
      <c r="F48" s="11"/>
      <c r="G48" s="12"/>
      <c r="H48" s="11"/>
      <c r="I48" s="11"/>
      <c r="J48" s="29"/>
      <c r="K48" s="663"/>
      <c r="L48" s="857"/>
    </row>
    <row r="49" spans="1:12" ht="76.5" customHeight="1">
      <c r="A49" s="46">
        <v>40</v>
      </c>
      <c r="B49" s="51" t="s">
        <v>86</v>
      </c>
      <c r="C49" s="69" t="s">
        <v>12</v>
      </c>
      <c r="D49" s="53">
        <v>3000</v>
      </c>
      <c r="E49" s="662"/>
      <c r="F49" s="11"/>
      <c r="G49" s="12"/>
      <c r="H49" s="11"/>
      <c r="I49" s="11"/>
      <c r="J49" s="11"/>
      <c r="K49" s="665"/>
      <c r="L49" s="857"/>
    </row>
    <row r="50" spans="1:12" ht="80.25" customHeight="1">
      <c r="A50" s="50">
        <v>41</v>
      </c>
      <c r="B50" s="51" t="s">
        <v>87</v>
      </c>
      <c r="C50" s="69" t="s">
        <v>12</v>
      </c>
      <c r="D50" s="53">
        <v>1000</v>
      </c>
      <c r="E50" s="662"/>
      <c r="F50" s="11"/>
      <c r="G50" s="12"/>
      <c r="H50" s="11"/>
      <c r="I50" s="11"/>
      <c r="J50" s="11"/>
      <c r="K50" s="665"/>
      <c r="L50" s="857"/>
    </row>
    <row r="51" spans="1:12" ht="81.75" customHeight="1">
      <c r="A51" s="46">
        <v>42</v>
      </c>
      <c r="B51" s="47" t="s">
        <v>88</v>
      </c>
      <c r="C51" s="70" t="s">
        <v>15</v>
      </c>
      <c r="D51" s="49">
        <v>200</v>
      </c>
      <c r="E51" s="662"/>
      <c r="F51" s="11"/>
      <c r="G51" s="12"/>
      <c r="H51" s="11"/>
      <c r="I51" s="11"/>
      <c r="J51" s="11"/>
      <c r="K51" s="666"/>
      <c r="L51" s="857"/>
    </row>
    <row r="52" spans="1:12" ht="123.75" customHeight="1">
      <c r="A52" s="50">
        <v>43</v>
      </c>
      <c r="B52" s="71" t="s">
        <v>89</v>
      </c>
      <c r="C52" s="69" t="s">
        <v>12</v>
      </c>
      <c r="D52" s="53">
        <v>4000</v>
      </c>
      <c r="E52" s="11"/>
      <c r="F52" s="11"/>
      <c r="G52" s="12"/>
      <c r="H52" s="11"/>
      <c r="I52" s="11"/>
      <c r="J52" s="11"/>
      <c r="K52" s="665"/>
      <c r="L52" s="857"/>
    </row>
    <row r="53" spans="1:12" ht="73.5" customHeight="1">
      <c r="A53" s="46">
        <v>44</v>
      </c>
      <c r="B53" s="72" t="s">
        <v>90</v>
      </c>
      <c r="C53" s="69" t="s">
        <v>12</v>
      </c>
      <c r="D53" s="53">
        <v>4000</v>
      </c>
      <c r="E53" s="11"/>
      <c r="F53" s="11"/>
      <c r="G53" s="12"/>
      <c r="H53" s="11"/>
      <c r="I53" s="11"/>
      <c r="J53" s="11"/>
      <c r="K53" s="665"/>
      <c r="L53" s="857"/>
    </row>
    <row r="54" spans="1:12" ht="84">
      <c r="A54" s="50">
        <v>45</v>
      </c>
      <c r="B54" s="71" t="s">
        <v>91</v>
      </c>
      <c r="C54" s="69" t="s">
        <v>12</v>
      </c>
      <c r="D54" s="53">
        <v>6000</v>
      </c>
      <c r="E54" s="11"/>
      <c r="F54" s="11"/>
      <c r="G54" s="12"/>
      <c r="H54" s="11"/>
      <c r="I54" s="11"/>
      <c r="J54" s="11"/>
      <c r="K54" s="665"/>
      <c r="L54" s="857"/>
    </row>
    <row r="55" spans="1:12" s="75" customFormat="1" ht="48">
      <c r="A55" s="46">
        <v>46</v>
      </c>
      <c r="B55" s="73" t="s">
        <v>92</v>
      </c>
      <c r="C55" s="69" t="s">
        <v>12</v>
      </c>
      <c r="D55" s="74">
        <v>15000</v>
      </c>
      <c r="E55" s="667"/>
      <c r="F55" s="11"/>
      <c r="G55" s="12"/>
      <c r="H55" s="11"/>
      <c r="I55" s="11"/>
      <c r="J55" s="11"/>
      <c r="K55" s="665"/>
      <c r="L55" s="857"/>
    </row>
    <row r="56" spans="1:12" ht="48">
      <c r="A56" s="50">
        <v>47</v>
      </c>
      <c r="B56" s="76" t="s">
        <v>93</v>
      </c>
      <c r="C56" s="67" t="s">
        <v>12</v>
      </c>
      <c r="D56" s="77">
        <v>100</v>
      </c>
      <c r="E56" s="29"/>
      <c r="F56" s="11"/>
      <c r="G56" s="12"/>
      <c r="H56" s="11"/>
      <c r="I56" s="11"/>
      <c r="J56" s="29"/>
      <c r="K56" s="663"/>
      <c r="L56" s="857"/>
    </row>
    <row r="57" spans="1:12" ht="60">
      <c r="A57" s="46">
        <v>48</v>
      </c>
      <c r="B57" s="78" t="s">
        <v>94</v>
      </c>
      <c r="C57" s="69" t="s">
        <v>12</v>
      </c>
      <c r="D57" s="53">
        <v>200</v>
      </c>
      <c r="E57" s="662"/>
      <c r="F57" s="11"/>
      <c r="G57" s="12"/>
      <c r="H57" s="11"/>
      <c r="I57" s="11"/>
      <c r="J57" s="11"/>
      <c r="K57" s="665"/>
      <c r="L57" s="857"/>
    </row>
    <row r="58" spans="1:12" ht="60">
      <c r="A58" s="50">
        <v>49</v>
      </c>
      <c r="B58" s="78" t="s">
        <v>95</v>
      </c>
      <c r="C58" s="69" t="s">
        <v>12</v>
      </c>
      <c r="D58" s="53">
        <v>50</v>
      </c>
      <c r="E58" s="662"/>
      <c r="F58" s="11"/>
      <c r="G58" s="12"/>
      <c r="H58" s="11"/>
      <c r="I58" s="11"/>
      <c r="J58" s="11"/>
      <c r="K58" s="665"/>
      <c r="L58" s="857"/>
    </row>
    <row r="59" spans="1:12" ht="60">
      <c r="A59" s="46">
        <v>50</v>
      </c>
      <c r="B59" s="78" t="s">
        <v>96</v>
      </c>
      <c r="C59" s="69" t="s">
        <v>12</v>
      </c>
      <c r="D59" s="53">
        <v>200</v>
      </c>
      <c r="E59" s="662"/>
      <c r="F59" s="11"/>
      <c r="G59" s="12"/>
      <c r="H59" s="11"/>
      <c r="I59" s="11"/>
      <c r="J59" s="11"/>
      <c r="K59" s="665"/>
      <c r="L59" s="857"/>
    </row>
    <row r="60" spans="1:12" ht="60">
      <c r="A60" s="50">
        <v>51</v>
      </c>
      <c r="B60" s="71" t="s">
        <v>97</v>
      </c>
      <c r="C60" s="48" t="s">
        <v>15</v>
      </c>
      <c r="D60" s="49">
        <v>20</v>
      </c>
      <c r="E60" s="11"/>
      <c r="F60" s="11"/>
      <c r="G60" s="12"/>
      <c r="H60" s="11"/>
      <c r="I60" s="11"/>
      <c r="J60" s="11"/>
      <c r="K60" s="666"/>
      <c r="L60" s="857"/>
    </row>
    <row r="61" spans="1:12" ht="24">
      <c r="A61" s="46">
        <v>52</v>
      </c>
      <c r="B61" s="51" t="s">
        <v>98</v>
      </c>
      <c r="C61" s="52" t="s">
        <v>15</v>
      </c>
      <c r="D61" s="53">
        <v>500</v>
      </c>
      <c r="E61" s="11"/>
      <c r="F61" s="11"/>
      <c r="G61" s="12"/>
      <c r="H61" s="11"/>
      <c r="I61" s="11"/>
      <c r="J61" s="11"/>
      <c r="K61" s="665"/>
      <c r="L61" s="857"/>
    </row>
    <row r="62" spans="1:12" ht="36">
      <c r="A62" s="50">
        <v>53</v>
      </c>
      <c r="B62" s="51" t="s">
        <v>99</v>
      </c>
      <c r="C62" s="52" t="s">
        <v>15</v>
      </c>
      <c r="D62" s="53">
        <v>20000</v>
      </c>
      <c r="E62" s="11"/>
      <c r="F62" s="11"/>
      <c r="G62" s="12"/>
      <c r="H62" s="11"/>
      <c r="I62" s="11"/>
      <c r="J62" s="11"/>
      <c r="K62" s="665"/>
      <c r="L62" s="857"/>
    </row>
    <row r="63" spans="1:12" ht="72">
      <c r="A63" s="46">
        <v>54</v>
      </c>
      <c r="B63" s="79" t="s">
        <v>100</v>
      </c>
      <c r="C63" s="80" t="s">
        <v>47</v>
      </c>
      <c r="D63" s="81">
        <v>10</v>
      </c>
      <c r="E63" s="11"/>
      <c r="F63" s="11"/>
      <c r="G63" s="12"/>
      <c r="H63" s="11"/>
      <c r="I63" s="11"/>
      <c r="J63" s="11"/>
      <c r="K63" s="13"/>
      <c r="L63" s="857"/>
    </row>
    <row r="64" spans="1:12" ht="30" customHeight="1">
      <c r="A64" s="50">
        <v>55</v>
      </c>
      <c r="B64" s="79" t="s">
        <v>101</v>
      </c>
      <c r="C64" s="80" t="s">
        <v>15</v>
      </c>
      <c r="D64" s="81">
        <v>300</v>
      </c>
      <c r="E64" s="11"/>
      <c r="F64" s="11"/>
      <c r="G64" s="12"/>
      <c r="H64" s="11"/>
      <c r="I64" s="11"/>
      <c r="J64" s="11"/>
      <c r="K64" s="664"/>
      <c r="L64" s="857"/>
    </row>
    <row r="65" spans="1:12" ht="24">
      <c r="A65" s="46">
        <v>56</v>
      </c>
      <c r="B65" s="79" t="s">
        <v>102</v>
      </c>
      <c r="C65" s="80" t="s">
        <v>15</v>
      </c>
      <c r="D65" s="81">
        <v>5</v>
      </c>
      <c r="E65" s="11"/>
      <c r="F65" s="11"/>
      <c r="G65" s="12"/>
      <c r="H65" s="11"/>
      <c r="I65" s="11"/>
      <c r="J65" s="11"/>
      <c r="K65" s="13"/>
      <c r="L65" s="857"/>
    </row>
    <row r="66" spans="1:12" ht="15">
      <c r="A66" s="50">
        <v>57</v>
      </c>
      <c r="B66" s="82" t="s">
        <v>103</v>
      </c>
      <c r="C66" s="83" t="s">
        <v>47</v>
      </c>
      <c r="D66" s="84">
        <v>300</v>
      </c>
      <c r="E66" s="11"/>
      <c r="F66" s="11"/>
      <c r="G66" s="12"/>
      <c r="H66" s="11"/>
      <c r="I66" s="11"/>
      <c r="J66" s="11"/>
      <c r="K66" s="13"/>
      <c r="L66" s="857"/>
    </row>
    <row r="67" spans="1:12" ht="15">
      <c r="A67" s="46">
        <v>58</v>
      </c>
      <c r="B67" s="82" t="s">
        <v>104</v>
      </c>
      <c r="C67" s="83" t="s">
        <v>47</v>
      </c>
      <c r="D67" s="84">
        <v>300</v>
      </c>
      <c r="E67" s="11"/>
      <c r="F67" s="11"/>
      <c r="G67" s="12"/>
      <c r="H67" s="11"/>
      <c r="I67" s="11"/>
      <c r="J67" s="11"/>
      <c r="K67" s="13"/>
      <c r="L67" s="857"/>
    </row>
    <row r="68" spans="1:12" ht="19.5" customHeight="1">
      <c r="A68" s="997" t="s">
        <v>105</v>
      </c>
      <c r="B68" s="997"/>
      <c r="C68" s="997"/>
      <c r="D68" s="997"/>
      <c r="E68" s="85" t="s">
        <v>40</v>
      </c>
      <c r="F68" s="86"/>
      <c r="G68" s="87" t="s">
        <v>40</v>
      </c>
      <c r="H68" s="87" t="s">
        <v>40</v>
      </c>
      <c r="I68" s="86"/>
      <c r="J68" s="958"/>
      <c r="K68" s="85" t="s">
        <v>40</v>
      </c>
      <c r="L68" s="85" t="s">
        <v>40</v>
      </c>
    </row>
    <row r="69" spans="1:11" ht="15">
      <c r="A69" s="88"/>
      <c r="B69" s="89"/>
      <c r="C69" s="89"/>
      <c r="D69" s="89"/>
      <c r="E69" s="90"/>
      <c r="F69" s="90"/>
      <c r="G69" s="89"/>
      <c r="H69" s="89"/>
      <c r="I69" s="91"/>
      <c r="J69" s="91"/>
      <c r="K69" s="309"/>
    </row>
    <row r="71" spans="6:10" ht="15">
      <c r="F71" s="712"/>
      <c r="G71" s="713"/>
      <c r="H71" s="712"/>
      <c r="I71" s="714"/>
      <c r="J71" s="714"/>
    </row>
  </sheetData>
  <sheetProtection selectLockedCells="1" selectUnlockedCells="1"/>
  <mergeCells count="7">
    <mergeCell ref="A68:D68"/>
    <mergeCell ref="A1:B1"/>
    <mergeCell ref="A3:K3"/>
    <mergeCell ref="A5:B5"/>
    <mergeCell ref="A6:B6"/>
    <mergeCell ref="C6:I6"/>
    <mergeCell ref="I1:L1"/>
  </mergeCells>
  <printOptions horizontalCentered="1" verticalCentered="1"/>
  <pageMargins left="0.3541666666666667" right="0.31527777777777777" top="1.0631944444444446" bottom="1.0631944444444446" header="0.5118055555555555" footer="0.5118055555555555"/>
  <pageSetup horizontalDpi="300" verticalDpi="300" orientation="landscape" paperSize="9" scale="85"/>
  <rowBreaks count="1" manualBreakCount="1">
    <brk id="55" max="255" man="1"/>
  </rowBreaks>
</worksheet>
</file>

<file path=xl/worksheets/sheet20.xml><?xml version="1.0" encoding="utf-8"?>
<worksheet xmlns="http://schemas.openxmlformats.org/spreadsheetml/2006/main" xmlns:r="http://schemas.openxmlformats.org/officeDocument/2006/relationships">
  <sheetPr>
    <tabColor indexed="9"/>
  </sheetPr>
  <dimension ref="A1:L48"/>
  <sheetViews>
    <sheetView zoomScale="120" zoomScaleNormal="120" zoomScalePageLayoutView="0" workbookViewId="0" topLeftCell="A1">
      <selection activeCell="B2" sqref="B2:C2"/>
    </sheetView>
  </sheetViews>
  <sheetFormatPr defaultColWidth="6.75390625" defaultRowHeight="14.25"/>
  <cols>
    <col min="1" max="1" width="3.75390625" style="0" customWidth="1"/>
    <col min="2" max="2" width="47.50390625" style="0" customWidth="1"/>
    <col min="3" max="4" width="6.75390625" style="0" customWidth="1"/>
    <col min="5" max="5" width="8.75390625" style="0" customWidth="1"/>
    <col min="6" max="6" width="10.75390625" style="234" customWidth="1"/>
    <col min="7" max="7" width="8.875" style="397" customWidth="1"/>
    <col min="8" max="8" width="9.25390625" style="234" customWidth="1"/>
    <col min="9" max="10" width="13.00390625" style="398" customWidth="1"/>
    <col min="11" max="11" width="12.75390625" style="0" customWidth="1"/>
    <col min="12" max="12" width="16.00390625" style="0" customWidth="1"/>
  </cols>
  <sheetData>
    <row r="1" spans="1:12" ht="15">
      <c r="A1" s="1031" t="s">
        <v>975</v>
      </c>
      <c r="B1" s="1031"/>
      <c r="I1" s="1000" t="s">
        <v>1006</v>
      </c>
      <c r="J1" s="1000"/>
      <c r="K1" s="1000"/>
      <c r="L1" s="1000"/>
    </row>
    <row r="2" spans="2:3" ht="15">
      <c r="B2" s="1003" t="s">
        <v>1055</v>
      </c>
      <c r="C2" s="1003"/>
    </row>
    <row r="3" spans="1:11" ht="14.25">
      <c r="A3" s="1038" t="s">
        <v>562</v>
      </c>
      <c r="B3" s="1038"/>
      <c r="C3" s="1038"/>
      <c r="D3" s="1038"/>
      <c r="E3" s="1038"/>
      <c r="F3" s="1038"/>
      <c r="G3" s="1038"/>
      <c r="H3" s="1038"/>
      <c r="I3" s="1038"/>
      <c r="J3" s="1038"/>
      <c r="K3" s="1038"/>
    </row>
    <row r="4" spans="1:12" s="342" customFormat="1" ht="15">
      <c r="A4" s="817"/>
      <c r="B4" s="817"/>
      <c r="C4" s="817"/>
      <c r="D4" s="817"/>
      <c r="E4" s="817"/>
      <c r="F4" s="817"/>
      <c r="G4" s="817"/>
      <c r="H4" s="817"/>
      <c r="I4" s="817"/>
      <c r="J4" s="817"/>
      <c r="K4" s="817"/>
      <c r="L4" s="807"/>
    </row>
    <row r="5" spans="1:12" s="342" customFormat="1" ht="23.25" customHeight="1">
      <c r="A5" s="993" t="s">
        <v>976</v>
      </c>
      <c r="B5" s="993"/>
      <c r="C5" s="1032" t="s">
        <v>978</v>
      </c>
      <c r="D5" s="1032"/>
      <c r="E5" s="1032"/>
      <c r="F5" s="1032"/>
      <c r="G5" s="1032"/>
      <c r="H5" s="1032"/>
      <c r="I5" s="1032"/>
      <c r="J5" s="1032"/>
      <c r="K5" s="1032"/>
      <c r="L5" s="807"/>
    </row>
    <row r="6" spans="1:12" s="342" customFormat="1" ht="15">
      <c r="A6" s="994" t="s">
        <v>977</v>
      </c>
      <c r="B6" s="994"/>
      <c r="C6" s="995" t="s">
        <v>979</v>
      </c>
      <c r="D6" s="995"/>
      <c r="E6" s="995"/>
      <c r="F6" s="995"/>
      <c r="G6" s="995"/>
      <c r="H6" s="995"/>
      <c r="I6" s="995"/>
      <c r="J6" s="837"/>
      <c r="K6" s="36"/>
      <c r="L6" s="807"/>
    </row>
    <row r="7" spans="1:12" s="342" customFormat="1" ht="15">
      <c r="A7" s="36"/>
      <c r="B7" s="36"/>
      <c r="C7" s="36"/>
      <c r="D7" s="36"/>
      <c r="E7" s="36"/>
      <c r="F7" s="36"/>
      <c r="G7" s="36"/>
      <c r="H7" s="36"/>
      <c r="I7" s="36"/>
      <c r="J7" s="36"/>
      <c r="K7" s="36"/>
      <c r="L7" s="807"/>
    </row>
    <row r="8" spans="1:11" ht="27.75" customHeight="1" thickBot="1">
      <c r="A8" s="1047" t="s">
        <v>954</v>
      </c>
      <c r="B8" s="1047"/>
      <c r="C8" s="1047"/>
      <c r="D8" s="35"/>
      <c r="E8" s="35"/>
      <c r="F8" s="35"/>
      <c r="G8" s="35"/>
      <c r="H8" s="35"/>
      <c r="I8" s="399"/>
      <c r="J8" s="399"/>
      <c r="K8" s="400"/>
    </row>
    <row r="9" spans="1:12" ht="22.5" customHeight="1" thickBot="1">
      <c r="A9" s="904" t="s">
        <v>42</v>
      </c>
      <c r="B9" s="905" t="s">
        <v>2</v>
      </c>
      <c r="C9" s="905" t="s">
        <v>43</v>
      </c>
      <c r="D9" s="906" t="s">
        <v>44</v>
      </c>
      <c r="E9" s="905" t="s">
        <v>5</v>
      </c>
      <c r="F9" s="905" t="s">
        <v>6</v>
      </c>
      <c r="G9" s="907" t="s">
        <v>7</v>
      </c>
      <c r="H9" s="905" t="s">
        <v>8</v>
      </c>
      <c r="I9" s="905" t="s">
        <v>9</v>
      </c>
      <c r="J9" s="977" t="s">
        <v>1060</v>
      </c>
      <c r="K9" s="865" t="s">
        <v>317</v>
      </c>
      <c r="L9" s="866" t="s">
        <v>1059</v>
      </c>
    </row>
    <row r="10" spans="1:12" ht="39.75" customHeight="1">
      <c r="A10" s="401">
        <v>1</v>
      </c>
      <c r="B10" s="402" t="s">
        <v>461</v>
      </c>
      <c r="C10" s="403" t="s">
        <v>15</v>
      </c>
      <c r="D10" s="403">
        <v>600</v>
      </c>
      <c r="E10" s="404"/>
      <c r="F10" s="405"/>
      <c r="G10" s="348"/>
      <c r="H10" s="405"/>
      <c r="I10" s="405"/>
      <c r="J10" s="405"/>
      <c r="K10" s="406"/>
      <c r="L10" s="860"/>
    </row>
    <row r="11" spans="1:12" ht="29.25" customHeight="1">
      <c r="A11" s="407">
        <v>2</v>
      </c>
      <c r="B11" s="408" t="s">
        <v>462</v>
      </c>
      <c r="C11" s="409" t="s">
        <v>15</v>
      </c>
      <c r="D11" s="409">
        <v>600</v>
      </c>
      <c r="E11" s="410"/>
      <c r="F11" s="405"/>
      <c r="G11" s="362"/>
      <c r="H11" s="405"/>
      <c r="I11" s="405"/>
      <c r="J11" s="405"/>
      <c r="K11" s="411"/>
      <c r="L11" s="857"/>
    </row>
    <row r="12" spans="1:12" ht="26.25" customHeight="1">
      <c r="A12" s="401">
        <v>3</v>
      </c>
      <c r="B12" s="412" t="s">
        <v>463</v>
      </c>
      <c r="C12" s="409" t="s">
        <v>12</v>
      </c>
      <c r="D12" s="409">
        <v>1000</v>
      </c>
      <c r="E12" s="413"/>
      <c r="F12" s="405"/>
      <c r="G12" s="362"/>
      <c r="H12" s="405"/>
      <c r="I12" s="405"/>
      <c r="J12" s="405"/>
      <c r="K12" s="411"/>
      <c r="L12" s="857"/>
    </row>
    <row r="13" spans="1:12" ht="27" customHeight="1">
      <c r="A13" s="407">
        <v>4</v>
      </c>
      <c r="B13" s="408" t="s">
        <v>464</v>
      </c>
      <c r="C13" s="409" t="s">
        <v>15</v>
      </c>
      <c r="D13" s="409">
        <v>3000</v>
      </c>
      <c r="E13" s="410"/>
      <c r="F13" s="405"/>
      <c r="G13" s="362"/>
      <c r="H13" s="405"/>
      <c r="I13" s="405"/>
      <c r="J13" s="405"/>
      <c r="K13" s="411"/>
      <c r="L13" s="857"/>
    </row>
    <row r="14" spans="1:12" ht="23.25" customHeight="1">
      <c r="A14" s="401">
        <v>5</v>
      </c>
      <c r="B14" s="408" t="s">
        <v>465</v>
      </c>
      <c r="C14" s="409" t="s">
        <v>15</v>
      </c>
      <c r="D14" s="409">
        <v>800</v>
      </c>
      <c r="E14" s="410"/>
      <c r="F14" s="405"/>
      <c r="G14" s="362"/>
      <c r="H14" s="405"/>
      <c r="I14" s="405"/>
      <c r="J14" s="405"/>
      <c r="K14" s="411"/>
      <c r="L14" s="857"/>
    </row>
    <row r="15" spans="1:12" ht="21" customHeight="1">
      <c r="A15" s="407">
        <v>6</v>
      </c>
      <c r="B15" s="408" t="s">
        <v>466</v>
      </c>
      <c r="C15" s="409" t="s">
        <v>15</v>
      </c>
      <c r="D15" s="409">
        <v>600</v>
      </c>
      <c r="E15" s="410"/>
      <c r="F15" s="405"/>
      <c r="G15" s="362"/>
      <c r="H15" s="405"/>
      <c r="I15" s="405"/>
      <c r="J15" s="405"/>
      <c r="K15" s="411"/>
      <c r="L15" s="857"/>
    </row>
    <row r="16" spans="1:12" ht="25.5" customHeight="1">
      <c r="A16" s="401">
        <v>7</v>
      </c>
      <c r="B16" s="408" t="s">
        <v>467</v>
      </c>
      <c r="C16" s="409" t="s">
        <v>15</v>
      </c>
      <c r="D16" s="409">
        <v>50</v>
      </c>
      <c r="E16" s="410"/>
      <c r="F16" s="405"/>
      <c r="G16" s="362"/>
      <c r="H16" s="405"/>
      <c r="I16" s="405"/>
      <c r="J16" s="405"/>
      <c r="K16" s="411"/>
      <c r="L16" s="857"/>
    </row>
    <row r="17" spans="1:12" ht="24">
      <c r="A17" s="414">
        <v>8</v>
      </c>
      <c r="B17" s="415" t="s">
        <v>468</v>
      </c>
      <c r="C17" s="268" t="s">
        <v>15</v>
      </c>
      <c r="D17" s="268">
        <v>500</v>
      </c>
      <c r="E17" s="410"/>
      <c r="F17" s="405"/>
      <c r="G17" s="362"/>
      <c r="H17" s="405"/>
      <c r="I17" s="405"/>
      <c r="J17" s="405"/>
      <c r="K17" s="411"/>
      <c r="L17" s="857"/>
    </row>
    <row r="18" spans="1:12" ht="34.5" customHeight="1">
      <c r="A18" s="416">
        <v>9</v>
      </c>
      <c r="B18" s="415" t="s">
        <v>469</v>
      </c>
      <c r="C18" s="268" t="s">
        <v>15</v>
      </c>
      <c r="D18" s="268">
        <v>400</v>
      </c>
      <c r="E18" s="410"/>
      <c r="F18" s="405"/>
      <c r="G18" s="362"/>
      <c r="H18" s="405"/>
      <c r="I18" s="405"/>
      <c r="J18" s="405"/>
      <c r="K18" s="411"/>
      <c r="L18" s="857"/>
    </row>
    <row r="19" spans="1:12" ht="36.75" customHeight="1">
      <c r="A19" s="407">
        <v>10</v>
      </c>
      <c r="B19" s="408" t="s">
        <v>470</v>
      </c>
      <c r="C19" s="409" t="s">
        <v>12</v>
      </c>
      <c r="D19" s="409">
        <v>600</v>
      </c>
      <c r="E19" s="417"/>
      <c r="F19" s="405"/>
      <c r="G19" s="362"/>
      <c r="H19" s="405"/>
      <c r="I19" s="405"/>
      <c r="J19" s="405"/>
      <c r="K19" s="204"/>
      <c r="L19" s="857"/>
    </row>
    <row r="20" spans="1:12" ht="24">
      <c r="A20" s="401">
        <v>11</v>
      </c>
      <c r="B20" s="408" t="s">
        <v>471</v>
      </c>
      <c r="C20" s="409" t="s">
        <v>12</v>
      </c>
      <c r="D20" s="409">
        <v>1500</v>
      </c>
      <c r="E20" s="410"/>
      <c r="F20" s="405"/>
      <c r="G20" s="362"/>
      <c r="H20" s="405"/>
      <c r="I20" s="405"/>
      <c r="J20" s="405"/>
      <c r="K20" s="411"/>
      <c r="L20" s="857"/>
    </row>
    <row r="21" spans="1:12" ht="36" customHeight="1">
      <c r="A21" s="407">
        <v>12</v>
      </c>
      <c r="B21" s="408" t="s">
        <v>472</v>
      </c>
      <c r="C21" s="409" t="s">
        <v>12</v>
      </c>
      <c r="D21" s="409">
        <v>200</v>
      </c>
      <c r="E21" s="410"/>
      <c r="F21" s="405"/>
      <c r="G21" s="362"/>
      <c r="H21" s="405"/>
      <c r="I21" s="405"/>
      <c r="J21" s="405"/>
      <c r="K21" s="411"/>
      <c r="L21" s="857"/>
    </row>
    <row r="22" spans="1:12" ht="33" customHeight="1">
      <c r="A22" s="401">
        <v>13</v>
      </c>
      <c r="B22" s="408" t="s">
        <v>473</v>
      </c>
      <c r="C22" s="409" t="s">
        <v>15</v>
      </c>
      <c r="D22" s="409">
        <v>1500</v>
      </c>
      <c r="E22" s="410"/>
      <c r="F22" s="405"/>
      <c r="G22" s="362"/>
      <c r="H22" s="405"/>
      <c r="I22" s="405"/>
      <c r="J22" s="405"/>
      <c r="K22" s="411"/>
      <c r="L22" s="857"/>
    </row>
    <row r="23" spans="1:12" ht="35.25" customHeight="1">
      <c r="A23" s="407">
        <v>14</v>
      </c>
      <c r="B23" s="408" t="s">
        <v>474</v>
      </c>
      <c r="C23" s="409" t="s">
        <v>15</v>
      </c>
      <c r="D23" s="409">
        <v>300</v>
      </c>
      <c r="E23" s="410"/>
      <c r="F23" s="405"/>
      <c r="G23" s="362"/>
      <c r="H23" s="405"/>
      <c r="I23" s="405"/>
      <c r="J23" s="405"/>
      <c r="K23" s="411"/>
      <c r="L23" s="857"/>
    </row>
    <row r="24" spans="1:12" ht="60">
      <c r="A24" s="401">
        <v>15</v>
      </c>
      <c r="B24" s="408" t="s">
        <v>475</v>
      </c>
      <c r="C24" s="409" t="s">
        <v>15</v>
      </c>
      <c r="D24" s="409">
        <v>800</v>
      </c>
      <c r="E24" s="410"/>
      <c r="F24" s="405"/>
      <c r="G24" s="362"/>
      <c r="H24" s="405"/>
      <c r="I24" s="405"/>
      <c r="J24" s="405"/>
      <c r="K24" s="411"/>
      <c r="L24" s="857"/>
    </row>
    <row r="25" spans="1:12" ht="48">
      <c r="A25" s="407">
        <v>16</v>
      </c>
      <c r="B25" s="408" t="s">
        <v>476</v>
      </c>
      <c r="C25" s="409" t="s">
        <v>15</v>
      </c>
      <c r="D25" s="409">
        <v>1000</v>
      </c>
      <c r="E25" s="410"/>
      <c r="F25" s="405"/>
      <c r="G25" s="362"/>
      <c r="H25" s="405"/>
      <c r="I25" s="405"/>
      <c r="J25" s="405"/>
      <c r="K25" s="411"/>
      <c r="L25" s="857"/>
    </row>
    <row r="26" spans="1:12" ht="48">
      <c r="A26" s="401">
        <v>17</v>
      </c>
      <c r="B26" s="408" t="s">
        <v>477</v>
      </c>
      <c r="C26" s="409" t="s">
        <v>15</v>
      </c>
      <c r="D26" s="409">
        <v>1200</v>
      </c>
      <c r="E26" s="410"/>
      <c r="F26" s="405"/>
      <c r="G26" s="362"/>
      <c r="H26" s="405"/>
      <c r="I26" s="405"/>
      <c r="J26" s="405"/>
      <c r="K26" s="411"/>
      <c r="L26" s="857"/>
    </row>
    <row r="27" spans="1:12" ht="24">
      <c r="A27" s="407">
        <v>18</v>
      </c>
      <c r="B27" s="408" t="s">
        <v>478</v>
      </c>
      <c r="C27" s="409" t="s">
        <v>15</v>
      </c>
      <c r="D27" s="409">
        <v>500</v>
      </c>
      <c r="E27" s="410"/>
      <c r="F27" s="405"/>
      <c r="G27" s="362"/>
      <c r="H27" s="405"/>
      <c r="I27" s="405"/>
      <c r="J27" s="405"/>
      <c r="K27" s="411"/>
      <c r="L27" s="857"/>
    </row>
    <row r="28" spans="1:12" ht="33.75" customHeight="1">
      <c r="A28" s="401">
        <v>19</v>
      </c>
      <c r="B28" s="408" t="s">
        <v>479</v>
      </c>
      <c r="C28" s="409" t="s">
        <v>15</v>
      </c>
      <c r="D28" s="409">
        <v>150</v>
      </c>
      <c r="E28" s="410"/>
      <c r="F28" s="405"/>
      <c r="G28" s="362"/>
      <c r="H28" s="405"/>
      <c r="I28" s="405"/>
      <c r="J28" s="405"/>
      <c r="K28" s="411"/>
      <c r="L28" s="857"/>
    </row>
    <row r="29" spans="1:12" ht="50.25" customHeight="1">
      <c r="A29" s="407">
        <v>20</v>
      </c>
      <c r="B29" s="408" t="s">
        <v>480</v>
      </c>
      <c r="C29" s="409" t="s">
        <v>15</v>
      </c>
      <c r="D29" s="409">
        <v>1500</v>
      </c>
      <c r="E29" s="410"/>
      <c r="F29" s="405"/>
      <c r="G29" s="362"/>
      <c r="H29" s="405"/>
      <c r="I29" s="405"/>
      <c r="J29" s="405"/>
      <c r="K29" s="411"/>
      <c r="L29" s="857"/>
    </row>
    <row r="30" spans="1:12" ht="33.75" customHeight="1">
      <c r="A30" s="401">
        <v>21</v>
      </c>
      <c r="B30" s="408" t="s">
        <v>481</v>
      </c>
      <c r="C30" s="409" t="s">
        <v>15</v>
      </c>
      <c r="D30" s="409">
        <v>1000</v>
      </c>
      <c r="E30" s="410"/>
      <c r="F30" s="405"/>
      <c r="G30" s="362"/>
      <c r="H30" s="405"/>
      <c r="I30" s="405"/>
      <c r="J30" s="405"/>
      <c r="K30" s="411"/>
      <c r="L30" s="857"/>
    </row>
    <row r="31" spans="1:12" ht="45" customHeight="1">
      <c r="A31" s="407">
        <v>22</v>
      </c>
      <c r="B31" s="408" t="s">
        <v>482</v>
      </c>
      <c r="C31" s="409" t="s">
        <v>15</v>
      </c>
      <c r="D31" s="409">
        <v>6</v>
      </c>
      <c r="E31" s="410"/>
      <c r="F31" s="405"/>
      <c r="G31" s="362"/>
      <c r="H31" s="405"/>
      <c r="I31" s="405"/>
      <c r="J31" s="405"/>
      <c r="K31" s="411"/>
      <c r="L31" s="857"/>
    </row>
    <row r="32" spans="1:12" ht="14.25">
      <c r="A32" s="401">
        <v>23</v>
      </c>
      <c r="B32" s="408" t="s">
        <v>483</v>
      </c>
      <c r="C32" s="409" t="s">
        <v>15</v>
      </c>
      <c r="D32" s="409">
        <v>10</v>
      </c>
      <c r="E32" s="410"/>
      <c r="F32" s="405"/>
      <c r="G32" s="362"/>
      <c r="H32" s="405"/>
      <c r="I32" s="405"/>
      <c r="J32" s="405"/>
      <c r="K32" s="418"/>
      <c r="L32" s="857"/>
    </row>
    <row r="33" spans="1:12" ht="14.25">
      <c r="A33" s="407">
        <v>24</v>
      </c>
      <c r="B33" s="408" t="s">
        <v>484</v>
      </c>
      <c r="C33" s="409" t="s">
        <v>15</v>
      </c>
      <c r="D33" s="409">
        <v>5</v>
      </c>
      <c r="E33" s="410"/>
      <c r="F33" s="405"/>
      <c r="G33" s="362"/>
      <c r="H33" s="405"/>
      <c r="I33" s="405"/>
      <c r="J33" s="405"/>
      <c r="K33" s="411"/>
      <c r="L33" s="857"/>
    </row>
    <row r="34" spans="1:12" ht="21.75" customHeight="1">
      <c r="A34" s="401">
        <v>25</v>
      </c>
      <c r="B34" s="408" t="s">
        <v>485</v>
      </c>
      <c r="C34" s="409" t="s">
        <v>15</v>
      </c>
      <c r="D34" s="409">
        <v>15</v>
      </c>
      <c r="E34" s="410"/>
      <c r="F34" s="405"/>
      <c r="G34" s="362"/>
      <c r="H34" s="405"/>
      <c r="I34" s="405"/>
      <c r="J34" s="976"/>
      <c r="K34" s="419"/>
      <c r="L34" s="857"/>
    </row>
    <row r="35" spans="1:12" ht="21.75" customHeight="1">
      <c r="A35" s="407">
        <v>26</v>
      </c>
      <c r="B35" s="408" t="s">
        <v>486</v>
      </c>
      <c r="C35" s="409" t="s">
        <v>15</v>
      </c>
      <c r="D35" s="409">
        <v>50</v>
      </c>
      <c r="E35" s="410"/>
      <c r="F35" s="405"/>
      <c r="G35" s="362"/>
      <c r="H35" s="405"/>
      <c r="I35" s="405"/>
      <c r="J35" s="405"/>
      <c r="K35" s="411"/>
      <c r="L35" s="857"/>
    </row>
    <row r="36" spans="1:12" ht="23.25" customHeight="1">
      <c r="A36" s="401">
        <v>27</v>
      </c>
      <c r="B36" s="408" t="s">
        <v>487</v>
      </c>
      <c r="C36" s="409" t="s">
        <v>15</v>
      </c>
      <c r="D36" s="409">
        <v>100</v>
      </c>
      <c r="E36" s="410"/>
      <c r="F36" s="405"/>
      <c r="G36" s="362"/>
      <c r="H36" s="405"/>
      <c r="I36" s="405"/>
      <c r="J36" s="405"/>
      <c r="K36" s="411"/>
      <c r="L36" s="857"/>
    </row>
    <row r="37" spans="1:12" ht="156">
      <c r="A37" s="407">
        <v>28</v>
      </c>
      <c r="B37" s="415" t="s">
        <v>488</v>
      </c>
      <c r="C37" s="409" t="s">
        <v>15</v>
      </c>
      <c r="D37" s="409">
        <v>100</v>
      </c>
      <c r="E37" s="410"/>
      <c r="F37" s="405"/>
      <c r="G37" s="362"/>
      <c r="H37" s="405"/>
      <c r="I37" s="405"/>
      <c r="J37" s="405"/>
      <c r="K37" s="411"/>
      <c r="L37" s="857"/>
    </row>
    <row r="38" spans="1:12" ht="96">
      <c r="A38" s="401">
        <v>29</v>
      </c>
      <c r="B38" s="415" t="s">
        <v>489</v>
      </c>
      <c r="C38" s="409" t="s">
        <v>15</v>
      </c>
      <c r="D38" s="409">
        <v>100</v>
      </c>
      <c r="E38" s="410"/>
      <c r="F38" s="405"/>
      <c r="G38" s="362"/>
      <c r="H38" s="405"/>
      <c r="I38" s="405"/>
      <c r="J38" s="405"/>
      <c r="K38" s="411"/>
      <c r="L38" s="857"/>
    </row>
    <row r="39" spans="1:12" ht="67.5" customHeight="1">
      <c r="A39" s="407">
        <v>30</v>
      </c>
      <c r="B39" s="415" t="s">
        <v>490</v>
      </c>
      <c r="C39" s="409" t="s">
        <v>15</v>
      </c>
      <c r="D39" s="409">
        <v>100</v>
      </c>
      <c r="E39" s="410"/>
      <c r="F39" s="405"/>
      <c r="G39" s="362"/>
      <c r="H39" s="405"/>
      <c r="I39" s="405"/>
      <c r="J39" s="405"/>
      <c r="K39" s="411"/>
      <c r="L39" s="857"/>
    </row>
    <row r="40" spans="1:12" ht="78" customHeight="1">
      <c r="A40" s="401">
        <v>31</v>
      </c>
      <c r="B40" s="415" t="s">
        <v>491</v>
      </c>
      <c r="C40" s="409" t="s">
        <v>15</v>
      </c>
      <c r="D40" s="409">
        <v>50</v>
      </c>
      <c r="E40" s="410"/>
      <c r="F40" s="405"/>
      <c r="G40" s="362"/>
      <c r="H40" s="405"/>
      <c r="I40" s="405"/>
      <c r="J40" s="405"/>
      <c r="K40" s="411"/>
      <c r="L40" s="857"/>
    </row>
    <row r="41" spans="1:12" ht="64.5" customHeight="1">
      <c r="A41" s="407">
        <v>32</v>
      </c>
      <c r="B41" s="415" t="s">
        <v>492</v>
      </c>
      <c r="C41" s="409" t="s">
        <v>15</v>
      </c>
      <c r="D41" s="409">
        <v>100</v>
      </c>
      <c r="E41" s="410"/>
      <c r="F41" s="405"/>
      <c r="G41" s="362"/>
      <c r="H41" s="405"/>
      <c r="I41" s="405"/>
      <c r="J41" s="405"/>
      <c r="K41" s="411"/>
      <c r="L41" s="857"/>
    </row>
    <row r="42" spans="1:12" ht="56.25" customHeight="1">
      <c r="A42" s="401">
        <v>33</v>
      </c>
      <c r="B42" s="415" t="s">
        <v>493</v>
      </c>
      <c r="C42" s="409" t="s">
        <v>15</v>
      </c>
      <c r="D42" s="409">
        <v>100</v>
      </c>
      <c r="E42" s="410"/>
      <c r="F42" s="405"/>
      <c r="G42" s="362"/>
      <c r="H42" s="405"/>
      <c r="I42" s="405"/>
      <c r="J42" s="405"/>
      <c r="K42" s="411"/>
      <c r="L42" s="857"/>
    </row>
    <row r="43" spans="1:12" ht="33.75" customHeight="1">
      <c r="A43" s="407">
        <v>34</v>
      </c>
      <c r="B43" s="415" t="s">
        <v>494</v>
      </c>
      <c r="C43" s="409" t="s">
        <v>15</v>
      </c>
      <c r="D43" s="409">
        <v>20</v>
      </c>
      <c r="E43" s="410"/>
      <c r="F43" s="405"/>
      <c r="G43" s="362"/>
      <c r="H43" s="405"/>
      <c r="I43" s="405"/>
      <c r="J43" s="405"/>
      <c r="K43" s="411"/>
      <c r="L43" s="857"/>
    </row>
    <row r="44" spans="1:12" ht="28.5" customHeight="1">
      <c r="A44" s="401">
        <v>35</v>
      </c>
      <c r="B44" s="415" t="s">
        <v>495</v>
      </c>
      <c r="C44" s="409" t="s">
        <v>12</v>
      </c>
      <c r="D44" s="409">
        <v>20</v>
      </c>
      <c r="E44" s="410"/>
      <c r="F44" s="405"/>
      <c r="G44" s="362"/>
      <c r="H44" s="405"/>
      <c r="I44" s="405"/>
      <c r="J44" s="405"/>
      <c r="K44" s="411"/>
      <c r="L44" s="857"/>
    </row>
    <row r="45" spans="1:12" ht="21" customHeight="1">
      <c r="A45" s="420"/>
      <c r="B45" s="1046" t="s">
        <v>39</v>
      </c>
      <c r="C45" s="1046"/>
      <c r="D45" s="1046"/>
      <c r="E45" s="421" t="s">
        <v>40</v>
      </c>
      <c r="F45" s="422"/>
      <c r="G45" s="422" t="s">
        <v>40</v>
      </c>
      <c r="H45" s="422" t="s">
        <v>40</v>
      </c>
      <c r="I45" s="171"/>
      <c r="J45" s="171"/>
      <c r="K45" s="423" t="s">
        <v>40</v>
      </c>
      <c r="L45" s="423" t="s">
        <v>40</v>
      </c>
    </row>
    <row r="46" spans="2:12" ht="19.5" customHeight="1">
      <c r="B46" s="424"/>
      <c r="C46" s="35"/>
      <c r="D46" s="35"/>
      <c r="E46" s="35"/>
      <c r="F46" s="35"/>
      <c r="G46"/>
      <c r="H46"/>
      <c r="I46"/>
      <c r="J46"/>
      <c r="L46" s="35"/>
    </row>
    <row r="48" spans="6:10" ht="15">
      <c r="F48" s="775"/>
      <c r="G48" s="776"/>
      <c r="H48" s="775"/>
      <c r="I48" s="777"/>
      <c r="J48" s="777"/>
    </row>
  </sheetData>
  <sheetProtection selectLockedCells="1" selectUnlockedCells="1"/>
  <mergeCells count="10">
    <mergeCell ref="C6:I6"/>
    <mergeCell ref="B45:D45"/>
    <mergeCell ref="A1:B1"/>
    <mergeCell ref="A3:K3"/>
    <mergeCell ref="A5:B5"/>
    <mergeCell ref="A6:B6"/>
    <mergeCell ref="C5:K5"/>
    <mergeCell ref="A8:C8"/>
    <mergeCell ref="I1:L1"/>
    <mergeCell ref="B2:C2"/>
  </mergeCells>
  <printOptions/>
  <pageMargins left="0.19652777777777777" right="0.19652777777777777" top="0.39375" bottom="0.39375" header="0.5118055555555555" footer="0.5118055555555555"/>
  <pageSetup horizontalDpi="300" verticalDpi="300" orientation="landscape" paperSize="9" scale="68"/>
  <rowBreaks count="1" manualBreakCount="1">
    <brk id="24" max="255" man="1"/>
  </rowBreaks>
</worksheet>
</file>

<file path=xl/worksheets/sheet21.xml><?xml version="1.0" encoding="utf-8"?>
<worksheet xmlns="http://schemas.openxmlformats.org/spreadsheetml/2006/main" xmlns:r="http://schemas.openxmlformats.org/officeDocument/2006/relationships">
  <sheetPr>
    <tabColor indexed="9"/>
    <pageSetUpPr fitToPage="1"/>
  </sheetPr>
  <dimension ref="A1:Q72"/>
  <sheetViews>
    <sheetView tabSelected="1" zoomScale="120" zoomScaleNormal="120" zoomScalePageLayoutView="0" workbookViewId="0" topLeftCell="A1">
      <selection activeCell="B2" sqref="B2"/>
    </sheetView>
  </sheetViews>
  <sheetFormatPr defaultColWidth="8.00390625" defaultRowHeight="14.25"/>
  <cols>
    <col min="1" max="1" width="5.50390625" style="673" customWidth="1"/>
    <col min="2" max="2" width="59.25390625" style="673" customWidth="1"/>
    <col min="3" max="3" width="16.25390625" style="673" customWidth="1"/>
    <col min="4" max="4" width="11.625" style="673" customWidth="1"/>
    <col min="5" max="5" width="9.875" style="673" customWidth="1"/>
    <col min="6" max="6" width="12.375" style="673" customWidth="1"/>
    <col min="7" max="7" width="11.375" style="673" customWidth="1"/>
    <col min="8" max="8" width="8.00390625" style="673" customWidth="1"/>
    <col min="9" max="9" width="12.125" style="673" customWidth="1"/>
    <col min="10" max="11" width="11.00390625" style="673" customWidth="1"/>
    <col min="12" max="12" width="13.50390625" style="673" customWidth="1"/>
    <col min="13" max="13" width="17.625" style="673" customWidth="1"/>
    <col min="14" max="16384" width="8.00390625" style="673" customWidth="1"/>
  </cols>
  <sheetData>
    <row r="1" spans="1:13" ht="15">
      <c r="A1" s="1031" t="s">
        <v>975</v>
      </c>
      <c r="B1" s="1031"/>
      <c r="J1" s="1000" t="s">
        <v>1007</v>
      </c>
      <c r="K1" s="1000"/>
      <c r="L1" s="1000"/>
      <c r="M1" s="1000"/>
    </row>
    <row r="2" ht="12">
      <c r="B2" s="845" t="s">
        <v>1061</v>
      </c>
    </row>
    <row r="3" spans="1:12" ht="14.25">
      <c r="A3" s="1050" t="s">
        <v>562</v>
      </c>
      <c r="B3" s="1050"/>
      <c r="C3" s="1050"/>
      <c r="D3" s="1050"/>
      <c r="E3" s="1050"/>
      <c r="F3" s="1050"/>
      <c r="G3" s="1050"/>
      <c r="H3" s="1050"/>
      <c r="I3" s="1050"/>
      <c r="J3" s="1050"/>
      <c r="K3" s="1050"/>
      <c r="L3" s="1050"/>
    </row>
    <row r="4" spans="1:12" ht="12">
      <c r="A4" s="808"/>
      <c r="B4" s="808"/>
      <c r="C4" s="808"/>
      <c r="D4" s="808"/>
      <c r="E4" s="808"/>
      <c r="F4" s="808"/>
      <c r="G4" s="808"/>
      <c r="H4" s="808"/>
      <c r="I4" s="808"/>
      <c r="J4" s="808"/>
      <c r="K4" s="808"/>
      <c r="L4" s="808"/>
    </row>
    <row r="5" spans="1:12" ht="25.5" customHeight="1">
      <c r="A5" s="993" t="s">
        <v>976</v>
      </c>
      <c r="B5" s="993"/>
      <c r="C5" s="1032" t="s">
        <v>978</v>
      </c>
      <c r="D5" s="1032"/>
      <c r="E5" s="1032"/>
      <c r="F5" s="1032"/>
      <c r="G5" s="1032"/>
      <c r="H5" s="1032"/>
      <c r="I5" s="1032"/>
      <c r="J5" s="1032"/>
      <c r="K5" s="791"/>
      <c r="L5" s="808"/>
    </row>
    <row r="6" spans="1:12" ht="15">
      <c r="A6" s="994" t="s">
        <v>977</v>
      </c>
      <c r="B6" s="994"/>
      <c r="C6" s="995" t="s">
        <v>979</v>
      </c>
      <c r="D6" s="995"/>
      <c r="E6" s="995"/>
      <c r="F6" s="995"/>
      <c r="G6" s="995"/>
      <c r="H6" s="995"/>
      <c r="I6" s="995"/>
      <c r="J6" s="808"/>
      <c r="K6" s="808"/>
      <c r="L6" s="808"/>
    </row>
    <row r="8" spans="1:12" ht="23.25" customHeight="1" thickBot="1">
      <c r="A8" s="1051" t="s">
        <v>980</v>
      </c>
      <c r="B8" s="1051"/>
      <c r="L8" s="778"/>
    </row>
    <row r="9" spans="1:13" ht="12.75" thickBot="1">
      <c r="A9" s="911" t="s">
        <v>360</v>
      </c>
      <c r="B9" s="912" t="s">
        <v>496</v>
      </c>
      <c r="C9" s="912" t="s">
        <v>497</v>
      </c>
      <c r="D9" s="912" t="s">
        <v>43</v>
      </c>
      <c r="E9" s="912" t="s">
        <v>44</v>
      </c>
      <c r="F9" s="913" t="s">
        <v>5</v>
      </c>
      <c r="G9" s="913" t="s">
        <v>6</v>
      </c>
      <c r="H9" s="912" t="s">
        <v>498</v>
      </c>
      <c r="I9" s="913" t="s">
        <v>243</v>
      </c>
      <c r="J9" s="913" t="s">
        <v>9</v>
      </c>
      <c r="K9" s="978" t="s">
        <v>1060</v>
      </c>
      <c r="L9" s="912" t="s">
        <v>10</v>
      </c>
      <c r="M9" s="866" t="s">
        <v>1059</v>
      </c>
    </row>
    <row r="10" spans="1:17" ht="12.75" customHeight="1">
      <c r="A10" s="1048">
        <v>1</v>
      </c>
      <c r="B10" s="1052" t="s">
        <v>968</v>
      </c>
      <c r="C10" s="908" t="s">
        <v>499</v>
      </c>
      <c r="D10" s="908" t="s">
        <v>500</v>
      </c>
      <c r="E10" s="908">
        <v>6</v>
      </c>
      <c r="F10" s="909"/>
      <c r="G10" s="909"/>
      <c r="H10" s="908"/>
      <c r="I10" s="910"/>
      <c r="J10" s="910"/>
      <c r="K10" s="910"/>
      <c r="L10" s="908"/>
      <c r="M10" s="860"/>
      <c r="N10" s="678"/>
      <c r="O10" s="678"/>
      <c r="P10" s="678"/>
      <c r="Q10" s="678"/>
    </row>
    <row r="11" spans="1:17" ht="14.25">
      <c r="A11" s="1049"/>
      <c r="B11" s="1049"/>
      <c r="C11" s="675" t="s">
        <v>501</v>
      </c>
      <c r="D11" s="675" t="s">
        <v>500</v>
      </c>
      <c r="E11" s="675">
        <v>6</v>
      </c>
      <c r="F11" s="676"/>
      <c r="G11" s="676"/>
      <c r="H11" s="675"/>
      <c r="I11" s="677"/>
      <c r="J11" s="677"/>
      <c r="K11" s="677"/>
      <c r="L11" s="675"/>
      <c r="M11" s="857"/>
      <c r="N11" s="678"/>
      <c r="O11" s="678"/>
      <c r="P11" s="678"/>
      <c r="Q11" s="678"/>
    </row>
    <row r="12" spans="1:17" ht="14.25" customHeight="1">
      <c r="A12" s="1049"/>
      <c r="B12" s="1049"/>
      <c r="C12" s="675" t="s">
        <v>502</v>
      </c>
      <c r="D12" s="846" t="s">
        <v>500</v>
      </c>
      <c r="E12" s="846">
        <v>6</v>
      </c>
      <c r="F12" s="676"/>
      <c r="G12" s="676"/>
      <c r="H12" s="675"/>
      <c r="I12" s="677"/>
      <c r="J12" s="677"/>
      <c r="K12" s="677"/>
      <c r="L12" s="675"/>
      <c r="M12" s="857"/>
      <c r="N12" s="678"/>
      <c r="O12" s="678"/>
      <c r="P12" s="678"/>
      <c r="Q12" s="678"/>
    </row>
    <row r="13" spans="1:16" ht="14.25">
      <c r="A13" s="1049"/>
      <c r="B13" s="1049"/>
      <c r="C13" s="674" t="s">
        <v>503</v>
      </c>
      <c r="D13" s="675" t="s">
        <v>500</v>
      </c>
      <c r="E13" s="675">
        <v>6</v>
      </c>
      <c r="F13" s="676"/>
      <c r="G13" s="676"/>
      <c r="H13" s="677"/>
      <c r="I13" s="677"/>
      <c r="J13" s="677"/>
      <c r="K13" s="677"/>
      <c r="L13" s="679"/>
      <c r="M13" s="857"/>
      <c r="N13" s="678"/>
      <c r="O13" s="678"/>
      <c r="P13" s="678"/>
    </row>
    <row r="14" spans="1:16" ht="14.25">
      <c r="A14" s="1049"/>
      <c r="B14" s="1049"/>
      <c r="C14" s="675" t="s">
        <v>504</v>
      </c>
      <c r="D14" s="675" t="s">
        <v>500</v>
      </c>
      <c r="E14" s="680">
        <v>6</v>
      </c>
      <c r="F14" s="676"/>
      <c r="G14" s="676"/>
      <c r="H14" s="677"/>
      <c r="I14" s="677"/>
      <c r="J14" s="677"/>
      <c r="K14" s="677"/>
      <c r="L14" s="679"/>
      <c r="M14" s="857"/>
      <c r="N14" s="678"/>
      <c r="O14" s="678"/>
      <c r="P14" s="678"/>
    </row>
    <row r="15" spans="1:16" ht="24.75" customHeight="1">
      <c r="A15" s="1049"/>
      <c r="B15" s="1049"/>
      <c r="C15" s="675" t="s">
        <v>505</v>
      </c>
      <c r="D15" s="675" t="s">
        <v>500</v>
      </c>
      <c r="E15" s="675">
        <v>6</v>
      </c>
      <c r="F15" s="676"/>
      <c r="G15" s="676"/>
      <c r="H15" s="677"/>
      <c r="I15" s="677"/>
      <c r="J15" s="677"/>
      <c r="K15" s="677"/>
      <c r="L15" s="679"/>
      <c r="M15" s="857"/>
      <c r="N15" s="678"/>
      <c r="O15" s="678"/>
      <c r="P15" s="678"/>
    </row>
    <row r="16" spans="1:16" ht="14.25">
      <c r="A16" s="1049"/>
      <c r="B16" s="1049"/>
      <c r="C16" s="675" t="s">
        <v>506</v>
      </c>
      <c r="D16" s="675" t="s">
        <v>500</v>
      </c>
      <c r="E16" s="675">
        <v>6</v>
      </c>
      <c r="F16" s="676"/>
      <c r="G16" s="676"/>
      <c r="H16" s="677"/>
      <c r="I16" s="677"/>
      <c r="J16" s="677"/>
      <c r="K16" s="677"/>
      <c r="L16" s="679"/>
      <c r="M16" s="857"/>
      <c r="N16" s="678"/>
      <c r="O16" s="678"/>
      <c r="P16" s="678"/>
    </row>
    <row r="17" spans="1:16" ht="14.25">
      <c r="A17" s="1049"/>
      <c r="B17" s="1049"/>
      <c r="C17" s="675" t="s">
        <v>507</v>
      </c>
      <c r="D17" s="675" t="s">
        <v>500</v>
      </c>
      <c r="E17" s="680">
        <v>6</v>
      </c>
      <c r="F17" s="676"/>
      <c r="G17" s="676"/>
      <c r="H17" s="677"/>
      <c r="I17" s="677"/>
      <c r="J17" s="677"/>
      <c r="K17" s="677"/>
      <c r="L17" s="679"/>
      <c r="M17" s="857"/>
      <c r="N17" s="678"/>
      <c r="O17" s="678"/>
      <c r="P17" s="678"/>
    </row>
    <row r="18" spans="1:16" ht="14.25">
      <c r="A18" s="1049"/>
      <c r="B18" s="1049"/>
      <c r="C18" s="675" t="s">
        <v>508</v>
      </c>
      <c r="D18" s="675" t="s">
        <v>500</v>
      </c>
      <c r="E18" s="675">
        <v>6</v>
      </c>
      <c r="F18" s="676"/>
      <c r="G18" s="676"/>
      <c r="H18" s="677"/>
      <c r="I18" s="677"/>
      <c r="J18" s="677"/>
      <c r="K18" s="677"/>
      <c r="L18" s="679"/>
      <c r="M18" s="857"/>
      <c r="N18" s="678"/>
      <c r="O18" s="678"/>
      <c r="P18" s="678"/>
    </row>
    <row r="19" spans="1:16" ht="14.25">
      <c r="A19" s="1049"/>
      <c r="B19" s="1049"/>
      <c r="C19" s="675" t="s">
        <v>509</v>
      </c>
      <c r="D19" s="675" t="s">
        <v>500</v>
      </c>
      <c r="E19" s="680">
        <v>6</v>
      </c>
      <c r="F19" s="676"/>
      <c r="G19" s="676"/>
      <c r="H19" s="677"/>
      <c r="I19" s="677"/>
      <c r="J19" s="677"/>
      <c r="K19" s="677"/>
      <c r="L19" s="679"/>
      <c r="M19" s="857"/>
      <c r="N19" s="678"/>
      <c r="O19" s="678"/>
      <c r="P19" s="678"/>
    </row>
    <row r="20" spans="1:16" ht="14.25">
      <c r="A20" s="1049"/>
      <c r="B20" s="1049"/>
      <c r="C20" s="675" t="s">
        <v>510</v>
      </c>
      <c r="D20" s="675" t="s">
        <v>500</v>
      </c>
      <c r="E20" s="680">
        <v>6</v>
      </c>
      <c r="F20" s="676"/>
      <c r="G20" s="676"/>
      <c r="H20" s="677"/>
      <c r="I20" s="677"/>
      <c r="J20" s="677"/>
      <c r="K20" s="677"/>
      <c r="L20" s="679"/>
      <c r="M20" s="857"/>
      <c r="N20" s="678"/>
      <c r="O20" s="678"/>
      <c r="P20" s="678"/>
    </row>
    <row r="21" spans="1:16" ht="14.25">
      <c r="A21" s="1049"/>
      <c r="B21" s="1049"/>
      <c r="C21" s="675" t="s">
        <v>511</v>
      </c>
      <c r="D21" s="675" t="s">
        <v>500</v>
      </c>
      <c r="E21" s="675">
        <v>6</v>
      </c>
      <c r="F21" s="676"/>
      <c r="G21" s="676"/>
      <c r="H21" s="677"/>
      <c r="I21" s="677"/>
      <c r="J21" s="677"/>
      <c r="K21" s="677"/>
      <c r="L21" s="679"/>
      <c r="M21" s="857"/>
      <c r="N21" s="678"/>
      <c r="O21" s="678"/>
      <c r="P21" s="678"/>
    </row>
    <row r="22" spans="1:16" ht="14.25">
      <c r="A22" s="1049"/>
      <c r="B22" s="1049"/>
      <c r="C22" s="675" t="s">
        <v>512</v>
      </c>
      <c r="D22" s="675" t="s">
        <v>500</v>
      </c>
      <c r="E22" s="680">
        <v>6</v>
      </c>
      <c r="F22" s="676"/>
      <c r="G22" s="676"/>
      <c r="H22" s="677"/>
      <c r="I22" s="677"/>
      <c r="J22" s="677"/>
      <c r="K22" s="677"/>
      <c r="L22" s="679"/>
      <c r="M22" s="857"/>
      <c r="N22" s="678"/>
      <c r="O22" s="678"/>
      <c r="P22" s="678"/>
    </row>
    <row r="23" spans="1:17" ht="16.5" customHeight="1">
      <c r="A23" s="1049"/>
      <c r="B23" s="1049"/>
      <c r="C23" s="675" t="s">
        <v>513</v>
      </c>
      <c r="D23" s="675" t="s">
        <v>500</v>
      </c>
      <c r="E23" s="675">
        <v>6</v>
      </c>
      <c r="F23" s="676"/>
      <c r="G23" s="676"/>
      <c r="H23" s="675"/>
      <c r="I23" s="677"/>
      <c r="J23" s="677"/>
      <c r="K23" s="677"/>
      <c r="L23" s="675"/>
      <c r="M23" s="857"/>
      <c r="N23" s="678"/>
      <c r="O23" s="678"/>
      <c r="P23" s="678"/>
      <c r="Q23" s="678"/>
    </row>
    <row r="24" spans="1:13" ht="14.25">
      <c r="A24" s="675">
        <v>2</v>
      </c>
      <c r="B24" s="681" t="s">
        <v>514</v>
      </c>
      <c r="C24" s="679" t="s">
        <v>515</v>
      </c>
      <c r="D24" s="675" t="s">
        <v>12</v>
      </c>
      <c r="E24" s="675">
        <v>1000</v>
      </c>
      <c r="F24" s="677"/>
      <c r="G24" s="676"/>
      <c r="H24" s="675"/>
      <c r="I24" s="677"/>
      <c r="J24" s="677"/>
      <c r="K24" s="677"/>
      <c r="L24" s="675"/>
      <c r="M24" s="857"/>
    </row>
    <row r="25" spans="1:13" ht="14.25">
      <c r="A25" s="675">
        <v>3</v>
      </c>
      <c r="B25" s="681" t="s">
        <v>514</v>
      </c>
      <c r="C25" s="682" t="s">
        <v>516</v>
      </c>
      <c r="D25" s="675" t="s">
        <v>12</v>
      </c>
      <c r="E25" s="675">
        <v>1000</v>
      </c>
      <c r="F25" s="677"/>
      <c r="G25" s="676"/>
      <c r="H25" s="675"/>
      <c r="I25" s="677"/>
      <c r="J25" s="677"/>
      <c r="K25" s="677"/>
      <c r="L25" s="675"/>
      <c r="M25" s="857"/>
    </row>
    <row r="26" spans="1:13" ht="14.25">
      <c r="A26" s="675">
        <v>4</v>
      </c>
      <c r="B26" s="681" t="s">
        <v>514</v>
      </c>
      <c r="C26" s="683" t="s">
        <v>517</v>
      </c>
      <c r="D26" s="675" t="s">
        <v>12</v>
      </c>
      <c r="E26" s="675">
        <v>1000</v>
      </c>
      <c r="F26" s="677"/>
      <c r="G26" s="676"/>
      <c r="H26" s="675"/>
      <c r="I26" s="677"/>
      <c r="J26" s="677"/>
      <c r="K26" s="677"/>
      <c r="L26" s="675"/>
      <c r="M26" s="857"/>
    </row>
    <row r="27" spans="1:13" ht="14.25">
      <c r="A27" s="675">
        <v>5</v>
      </c>
      <c r="B27" s="681" t="s">
        <v>514</v>
      </c>
      <c r="C27" s="683" t="s">
        <v>518</v>
      </c>
      <c r="D27" s="675" t="s">
        <v>12</v>
      </c>
      <c r="E27" s="675">
        <v>1000</v>
      </c>
      <c r="F27" s="677"/>
      <c r="G27" s="676"/>
      <c r="H27" s="675"/>
      <c r="I27" s="677"/>
      <c r="J27" s="677"/>
      <c r="K27" s="677"/>
      <c r="L27" s="675"/>
      <c r="M27" s="857"/>
    </row>
    <row r="28" spans="1:13" ht="14.25">
      <c r="A28" s="675">
        <v>6</v>
      </c>
      <c r="B28" s="681" t="s">
        <v>514</v>
      </c>
      <c r="C28" s="683" t="s">
        <v>519</v>
      </c>
      <c r="D28" s="675" t="s">
        <v>12</v>
      </c>
      <c r="E28" s="675">
        <v>1000</v>
      </c>
      <c r="F28" s="677"/>
      <c r="G28" s="676"/>
      <c r="H28" s="675"/>
      <c r="I28" s="677"/>
      <c r="J28" s="677"/>
      <c r="K28" s="677"/>
      <c r="L28" s="675"/>
      <c r="M28" s="857"/>
    </row>
    <row r="29" spans="1:13" ht="14.25">
      <c r="A29" s="675">
        <v>7</v>
      </c>
      <c r="B29" s="681" t="s">
        <v>514</v>
      </c>
      <c r="C29" s="683" t="s">
        <v>520</v>
      </c>
      <c r="D29" s="675" t="s">
        <v>12</v>
      </c>
      <c r="E29" s="675">
        <v>1000</v>
      </c>
      <c r="F29" s="677"/>
      <c r="G29" s="676"/>
      <c r="H29" s="675"/>
      <c r="I29" s="677"/>
      <c r="J29" s="677"/>
      <c r="K29" s="677"/>
      <c r="L29" s="675"/>
      <c r="M29" s="857"/>
    </row>
    <row r="30" spans="1:13" ht="14.25">
      <c r="A30" s="675">
        <v>8</v>
      </c>
      <c r="B30" s="681" t="s">
        <v>514</v>
      </c>
      <c r="C30" s="683" t="s">
        <v>521</v>
      </c>
      <c r="D30" s="675" t="s">
        <v>12</v>
      </c>
      <c r="E30" s="675">
        <v>1000</v>
      </c>
      <c r="F30" s="677"/>
      <c r="G30" s="676"/>
      <c r="H30" s="675"/>
      <c r="I30" s="677"/>
      <c r="J30" s="677"/>
      <c r="K30" s="677"/>
      <c r="L30" s="675"/>
      <c r="M30" s="857"/>
    </row>
    <row r="31" spans="1:13" ht="14.25">
      <c r="A31" s="675">
        <v>9</v>
      </c>
      <c r="B31" s="681" t="s">
        <v>514</v>
      </c>
      <c r="C31" s="683" t="s">
        <v>522</v>
      </c>
      <c r="D31" s="675" t="s">
        <v>12</v>
      </c>
      <c r="E31" s="675">
        <v>1000</v>
      </c>
      <c r="F31" s="677"/>
      <c r="G31" s="676"/>
      <c r="H31" s="675"/>
      <c r="I31" s="677"/>
      <c r="J31" s="677"/>
      <c r="K31" s="677"/>
      <c r="L31" s="675"/>
      <c r="M31" s="857"/>
    </row>
    <row r="32" spans="1:13" ht="14.25">
      <c r="A32" s="675">
        <v>10</v>
      </c>
      <c r="B32" s="681" t="s">
        <v>514</v>
      </c>
      <c r="C32" s="683" t="s">
        <v>523</v>
      </c>
      <c r="D32" s="675" t="s">
        <v>12</v>
      </c>
      <c r="E32" s="675">
        <v>1000</v>
      </c>
      <c r="F32" s="677"/>
      <c r="G32" s="676"/>
      <c r="H32" s="675"/>
      <c r="I32" s="677"/>
      <c r="J32" s="677"/>
      <c r="K32" s="677"/>
      <c r="L32" s="675"/>
      <c r="M32" s="857"/>
    </row>
    <row r="33" spans="1:13" ht="14.25">
      <c r="A33" s="675">
        <v>11</v>
      </c>
      <c r="B33" s="684" t="s">
        <v>524</v>
      </c>
      <c r="C33" s="675" t="s">
        <v>525</v>
      </c>
      <c r="D33" s="675" t="s">
        <v>526</v>
      </c>
      <c r="E33" s="685">
        <v>2</v>
      </c>
      <c r="F33" s="677"/>
      <c r="G33" s="676"/>
      <c r="H33" s="675"/>
      <c r="I33" s="677"/>
      <c r="J33" s="677"/>
      <c r="K33" s="677"/>
      <c r="L33" s="675"/>
      <c r="M33" s="857"/>
    </row>
    <row r="34" spans="1:13" ht="14.25">
      <c r="A34" s="675">
        <v>12</v>
      </c>
      <c r="B34" s="684" t="s">
        <v>524</v>
      </c>
      <c r="C34" s="675" t="s">
        <v>527</v>
      </c>
      <c r="D34" s="675" t="s">
        <v>526</v>
      </c>
      <c r="E34" s="686">
        <v>2</v>
      </c>
      <c r="F34" s="677"/>
      <c r="G34" s="676"/>
      <c r="H34" s="675"/>
      <c r="I34" s="677"/>
      <c r="J34" s="677"/>
      <c r="K34" s="677"/>
      <c r="L34" s="675"/>
      <c r="M34" s="857"/>
    </row>
    <row r="35" spans="1:13" ht="124.5" customHeight="1">
      <c r="A35" s="1053">
        <v>13</v>
      </c>
      <c r="B35" s="1054" t="s">
        <v>969</v>
      </c>
      <c r="C35" s="675" t="s">
        <v>528</v>
      </c>
      <c r="D35" s="675" t="s">
        <v>15</v>
      </c>
      <c r="E35" s="685">
        <v>2000</v>
      </c>
      <c r="F35" s="677"/>
      <c r="G35" s="676"/>
      <c r="H35" s="675"/>
      <c r="I35" s="677"/>
      <c r="J35" s="677"/>
      <c r="K35" s="677"/>
      <c r="L35" s="675"/>
      <c r="M35" s="857"/>
    </row>
    <row r="36" spans="1:13" ht="21.75" customHeight="1">
      <c r="A36" s="1053"/>
      <c r="B36" s="1053"/>
      <c r="C36" s="675" t="s">
        <v>529</v>
      </c>
      <c r="D36" s="675" t="s">
        <v>15</v>
      </c>
      <c r="E36" s="685">
        <v>2000</v>
      </c>
      <c r="F36" s="677"/>
      <c r="G36" s="676"/>
      <c r="H36" s="675"/>
      <c r="I36" s="677"/>
      <c r="J36" s="677"/>
      <c r="K36" s="677"/>
      <c r="L36" s="675"/>
      <c r="M36" s="857"/>
    </row>
    <row r="37" spans="1:13" ht="42.75" customHeight="1">
      <c r="A37" s="1053">
        <v>14</v>
      </c>
      <c r="B37" s="1054" t="s">
        <v>970</v>
      </c>
      <c r="C37" s="675" t="s">
        <v>530</v>
      </c>
      <c r="D37" s="675" t="s">
        <v>15</v>
      </c>
      <c r="E37" s="685">
        <v>1000</v>
      </c>
      <c r="F37" s="677"/>
      <c r="G37" s="676"/>
      <c r="H37" s="675"/>
      <c r="I37" s="677"/>
      <c r="J37" s="677"/>
      <c r="K37" s="677"/>
      <c r="L37" s="675"/>
      <c r="M37" s="857"/>
    </row>
    <row r="38" spans="1:13" ht="21.75" customHeight="1">
      <c r="A38" s="1053"/>
      <c r="B38" s="1053"/>
      <c r="C38" s="675" t="s">
        <v>529</v>
      </c>
      <c r="D38" s="675" t="s">
        <v>15</v>
      </c>
      <c r="E38" s="685">
        <v>1000</v>
      </c>
      <c r="F38" s="677"/>
      <c r="G38" s="676"/>
      <c r="H38" s="675"/>
      <c r="I38" s="677"/>
      <c r="J38" s="677"/>
      <c r="K38" s="677"/>
      <c r="L38" s="688"/>
      <c r="M38" s="857"/>
    </row>
    <row r="39" spans="1:13" ht="12.75" customHeight="1">
      <c r="A39" s="1053">
        <v>15</v>
      </c>
      <c r="B39" s="1058" t="s">
        <v>531</v>
      </c>
      <c r="C39" s="675" t="s">
        <v>532</v>
      </c>
      <c r="D39" s="675" t="s">
        <v>12</v>
      </c>
      <c r="E39" s="680">
        <v>100</v>
      </c>
      <c r="F39" s="677"/>
      <c r="G39" s="676"/>
      <c r="H39" s="675"/>
      <c r="I39" s="677"/>
      <c r="J39" s="677"/>
      <c r="K39" s="677"/>
      <c r="L39" s="675"/>
      <c r="M39" s="857"/>
    </row>
    <row r="40" spans="1:13" ht="20.25" customHeight="1">
      <c r="A40" s="1053"/>
      <c r="B40" s="1053"/>
      <c r="C40" s="675" t="s">
        <v>533</v>
      </c>
      <c r="D40" s="675" t="s">
        <v>15</v>
      </c>
      <c r="E40" s="685">
        <v>100</v>
      </c>
      <c r="F40" s="677"/>
      <c r="G40" s="676"/>
      <c r="H40" s="675"/>
      <c r="I40" s="677"/>
      <c r="J40" s="677"/>
      <c r="K40" s="677"/>
      <c r="L40" s="675"/>
      <c r="M40" s="857"/>
    </row>
    <row r="41" spans="1:13" ht="20.25" customHeight="1">
      <c r="A41" s="1053"/>
      <c r="B41" s="1053"/>
      <c r="C41" s="675" t="s">
        <v>534</v>
      </c>
      <c r="D41" s="675" t="s">
        <v>15</v>
      </c>
      <c r="E41" s="685">
        <v>100</v>
      </c>
      <c r="F41" s="677"/>
      <c r="G41" s="676"/>
      <c r="H41" s="675"/>
      <c r="I41" s="677"/>
      <c r="J41" s="677"/>
      <c r="K41" s="677"/>
      <c r="L41" s="675"/>
      <c r="M41" s="857"/>
    </row>
    <row r="42" spans="1:13" ht="20.25" customHeight="1">
      <c r="A42" s="1053"/>
      <c r="B42" s="1053"/>
      <c r="C42" s="675" t="s">
        <v>535</v>
      </c>
      <c r="D42" s="675" t="s">
        <v>15</v>
      </c>
      <c r="E42" s="685">
        <v>100</v>
      </c>
      <c r="F42" s="677"/>
      <c r="G42" s="676"/>
      <c r="H42" s="675"/>
      <c r="I42" s="677"/>
      <c r="J42" s="677"/>
      <c r="K42" s="677"/>
      <c r="L42" s="675"/>
      <c r="M42" s="857"/>
    </row>
    <row r="43" spans="1:13" ht="14.25">
      <c r="A43" s="675">
        <v>16</v>
      </c>
      <c r="B43" s="681" t="s">
        <v>536</v>
      </c>
      <c r="C43" s="675" t="s">
        <v>537</v>
      </c>
      <c r="D43" s="675" t="s">
        <v>15</v>
      </c>
      <c r="E43" s="685">
        <v>200</v>
      </c>
      <c r="F43" s="677"/>
      <c r="G43" s="676"/>
      <c r="H43" s="674"/>
      <c r="I43" s="677"/>
      <c r="J43" s="677"/>
      <c r="K43" s="677"/>
      <c r="L43" s="675"/>
      <c r="M43" s="857"/>
    </row>
    <row r="44" spans="1:13" ht="14.25">
      <c r="A44" s="675">
        <v>17</v>
      </c>
      <c r="B44" s="681" t="s">
        <v>538</v>
      </c>
      <c r="C44" s="675" t="s">
        <v>537</v>
      </c>
      <c r="D44" s="675" t="s">
        <v>15</v>
      </c>
      <c r="E44" s="685">
        <v>200</v>
      </c>
      <c r="F44" s="677"/>
      <c r="G44" s="676"/>
      <c r="H44" s="674"/>
      <c r="I44" s="677"/>
      <c r="J44" s="677"/>
      <c r="K44" s="677"/>
      <c r="L44" s="675"/>
      <c r="M44" s="857"/>
    </row>
    <row r="45" spans="1:13" ht="14.25">
      <c r="A45" s="675">
        <v>18</v>
      </c>
      <c r="B45" s="681" t="s">
        <v>539</v>
      </c>
      <c r="C45" s="682" t="s">
        <v>540</v>
      </c>
      <c r="D45" s="675" t="s">
        <v>15</v>
      </c>
      <c r="E45" s="685">
        <v>4</v>
      </c>
      <c r="F45" s="677"/>
      <c r="G45" s="676"/>
      <c r="H45" s="674"/>
      <c r="I45" s="677"/>
      <c r="J45" s="677"/>
      <c r="K45" s="677"/>
      <c r="L45" s="675"/>
      <c r="M45" s="857"/>
    </row>
    <row r="46" spans="1:13" ht="18.75" customHeight="1">
      <c r="A46" s="675">
        <v>19</v>
      </c>
      <c r="B46" s="689" t="s">
        <v>541</v>
      </c>
      <c r="C46" s="675"/>
      <c r="D46" s="675" t="s">
        <v>15</v>
      </c>
      <c r="E46" s="685">
        <v>4</v>
      </c>
      <c r="F46" s="677"/>
      <c r="G46" s="676"/>
      <c r="H46" s="674"/>
      <c r="I46" s="677"/>
      <c r="J46" s="677"/>
      <c r="K46" s="677"/>
      <c r="L46" s="675"/>
      <c r="M46" s="857"/>
    </row>
    <row r="47" spans="1:13" ht="103.5" customHeight="1">
      <c r="A47" s="675">
        <v>20</v>
      </c>
      <c r="B47" s="687" t="s">
        <v>971</v>
      </c>
      <c r="C47" s="675"/>
      <c r="D47" s="675" t="s">
        <v>12</v>
      </c>
      <c r="E47" s="685">
        <v>100</v>
      </c>
      <c r="F47" s="677"/>
      <c r="G47" s="676"/>
      <c r="H47" s="674"/>
      <c r="I47" s="677"/>
      <c r="J47" s="677"/>
      <c r="K47" s="677"/>
      <c r="L47" s="675"/>
      <c r="M47" s="857"/>
    </row>
    <row r="48" spans="1:13" ht="138" customHeight="1">
      <c r="A48" s="675">
        <v>21</v>
      </c>
      <c r="B48" s="681" t="s">
        <v>542</v>
      </c>
      <c r="C48" s="675"/>
      <c r="D48" s="675" t="s">
        <v>12</v>
      </c>
      <c r="E48" s="685">
        <v>100</v>
      </c>
      <c r="F48" s="677"/>
      <c r="G48" s="676"/>
      <c r="H48" s="674"/>
      <c r="I48" s="677"/>
      <c r="J48" s="677"/>
      <c r="K48" s="677"/>
      <c r="L48" s="675"/>
      <c r="M48" s="857"/>
    </row>
    <row r="49" spans="1:13" ht="22.5" customHeight="1">
      <c r="A49" s="675">
        <v>22</v>
      </c>
      <c r="B49" s="681" t="s">
        <v>543</v>
      </c>
      <c r="C49" s="690"/>
      <c r="D49" s="691" t="s">
        <v>15</v>
      </c>
      <c r="E49" s="685">
        <v>2000</v>
      </c>
      <c r="F49" s="677"/>
      <c r="G49" s="676"/>
      <c r="H49" s="674"/>
      <c r="I49" s="677"/>
      <c r="J49" s="677"/>
      <c r="K49" s="677"/>
      <c r="L49" s="675"/>
      <c r="M49" s="857"/>
    </row>
    <row r="50" spans="1:13" ht="50.25" customHeight="1">
      <c r="A50" s="675">
        <v>23</v>
      </c>
      <c r="B50" s="684" t="s">
        <v>544</v>
      </c>
      <c r="C50" s="692"/>
      <c r="D50" s="691" t="s">
        <v>12</v>
      </c>
      <c r="E50" s="685">
        <v>2000</v>
      </c>
      <c r="F50" s="676"/>
      <c r="G50" s="676"/>
      <c r="H50" s="674"/>
      <c r="I50" s="677"/>
      <c r="J50" s="677"/>
      <c r="K50" s="677"/>
      <c r="L50" s="688"/>
      <c r="M50" s="857"/>
    </row>
    <row r="51" spans="1:13" ht="48">
      <c r="A51" s="675">
        <v>24</v>
      </c>
      <c r="B51" s="681" t="s">
        <v>545</v>
      </c>
      <c r="C51" s="692"/>
      <c r="D51" s="691" t="s">
        <v>12</v>
      </c>
      <c r="E51" s="685">
        <v>1000</v>
      </c>
      <c r="F51" s="677"/>
      <c r="G51" s="676"/>
      <c r="H51" s="674"/>
      <c r="I51" s="677"/>
      <c r="J51" s="677"/>
      <c r="K51" s="677"/>
      <c r="L51" s="675"/>
      <c r="M51" s="857"/>
    </row>
    <row r="52" spans="1:13" ht="24">
      <c r="A52" s="675">
        <v>25</v>
      </c>
      <c r="B52" s="681" t="s">
        <v>546</v>
      </c>
      <c r="C52" s="675"/>
      <c r="D52" s="691" t="s">
        <v>12</v>
      </c>
      <c r="E52" s="685">
        <v>1000</v>
      </c>
      <c r="F52" s="677"/>
      <c r="G52" s="676"/>
      <c r="H52" s="674"/>
      <c r="I52" s="677"/>
      <c r="J52" s="677"/>
      <c r="K52" s="677"/>
      <c r="L52" s="675"/>
      <c r="M52" s="857"/>
    </row>
    <row r="53" spans="1:13" ht="14.25">
      <c r="A53" s="675">
        <v>26</v>
      </c>
      <c r="B53" s="681" t="s">
        <v>547</v>
      </c>
      <c r="C53" s="692"/>
      <c r="D53" s="691" t="s">
        <v>12</v>
      </c>
      <c r="E53" s="685">
        <v>1000</v>
      </c>
      <c r="F53" s="677"/>
      <c r="G53" s="676"/>
      <c r="H53" s="674"/>
      <c r="I53" s="677"/>
      <c r="J53" s="677"/>
      <c r="K53" s="677"/>
      <c r="L53" s="675"/>
      <c r="M53" s="857"/>
    </row>
    <row r="54" spans="1:13" ht="14.25">
      <c r="A54" s="675">
        <v>27</v>
      </c>
      <c r="B54" s="681" t="s">
        <v>548</v>
      </c>
      <c r="C54" s="690"/>
      <c r="D54" s="691" t="s">
        <v>12</v>
      </c>
      <c r="E54" s="685">
        <v>1000</v>
      </c>
      <c r="F54" s="677"/>
      <c r="G54" s="676"/>
      <c r="H54" s="674"/>
      <c r="I54" s="677"/>
      <c r="J54" s="677"/>
      <c r="K54" s="677"/>
      <c r="L54" s="675"/>
      <c r="M54" s="857"/>
    </row>
    <row r="55" spans="1:13" ht="14.25">
      <c r="A55" s="675">
        <v>28</v>
      </c>
      <c r="B55" s="681" t="s">
        <v>549</v>
      </c>
      <c r="C55" s="690"/>
      <c r="D55" s="691" t="s">
        <v>15</v>
      </c>
      <c r="E55" s="685">
        <v>100</v>
      </c>
      <c r="F55" s="677"/>
      <c r="G55" s="676"/>
      <c r="H55" s="674"/>
      <c r="I55" s="677"/>
      <c r="J55" s="677"/>
      <c r="K55" s="677"/>
      <c r="L55" s="675"/>
      <c r="M55" s="857"/>
    </row>
    <row r="56" spans="1:13" ht="36">
      <c r="A56" s="675">
        <v>29</v>
      </c>
      <c r="B56" s="681" t="s">
        <v>550</v>
      </c>
      <c r="C56" s="690"/>
      <c r="D56" s="691" t="s">
        <v>12</v>
      </c>
      <c r="E56" s="685">
        <v>50</v>
      </c>
      <c r="F56" s="677"/>
      <c r="G56" s="676"/>
      <c r="H56" s="674"/>
      <c r="I56" s="677"/>
      <c r="J56" s="677"/>
      <c r="K56" s="677"/>
      <c r="L56" s="675"/>
      <c r="M56" s="857"/>
    </row>
    <row r="57" spans="1:13" ht="39.75" customHeight="1">
      <c r="A57" s="675">
        <v>30</v>
      </c>
      <c r="B57" s="684" t="s">
        <v>551</v>
      </c>
      <c r="C57" s="675"/>
      <c r="D57" s="691" t="s">
        <v>15</v>
      </c>
      <c r="E57" s="685">
        <v>100</v>
      </c>
      <c r="F57" s="677"/>
      <c r="G57" s="676"/>
      <c r="H57" s="674"/>
      <c r="I57" s="677"/>
      <c r="J57" s="677"/>
      <c r="K57" s="677"/>
      <c r="L57" s="675"/>
      <c r="M57" s="857"/>
    </row>
    <row r="58" spans="1:13" ht="138.75" customHeight="1">
      <c r="A58" s="675">
        <v>31</v>
      </c>
      <c r="B58" s="684" t="s">
        <v>552</v>
      </c>
      <c r="C58" s="675"/>
      <c r="D58" s="691" t="s">
        <v>12</v>
      </c>
      <c r="E58" s="685">
        <v>100</v>
      </c>
      <c r="F58" s="677"/>
      <c r="G58" s="676"/>
      <c r="H58" s="674"/>
      <c r="I58" s="677"/>
      <c r="J58" s="677"/>
      <c r="K58" s="677"/>
      <c r="L58" s="675"/>
      <c r="M58" s="857"/>
    </row>
    <row r="59" spans="1:13" ht="118.5" customHeight="1">
      <c r="A59" s="675">
        <v>32</v>
      </c>
      <c r="B59" s="684" t="s">
        <v>553</v>
      </c>
      <c r="C59" s="675"/>
      <c r="D59" s="691" t="s">
        <v>12</v>
      </c>
      <c r="E59" s="685">
        <v>100</v>
      </c>
      <c r="F59" s="677"/>
      <c r="G59" s="676"/>
      <c r="H59" s="674"/>
      <c r="I59" s="677"/>
      <c r="J59" s="677"/>
      <c r="K59" s="677"/>
      <c r="L59" s="675"/>
      <c r="M59" s="857"/>
    </row>
    <row r="60" spans="1:13" ht="75" customHeight="1">
      <c r="A60" s="675">
        <v>33</v>
      </c>
      <c r="B60" s="684" t="s">
        <v>554</v>
      </c>
      <c r="C60" s="675"/>
      <c r="D60" s="691" t="s">
        <v>12</v>
      </c>
      <c r="E60" s="685">
        <v>100</v>
      </c>
      <c r="F60" s="677"/>
      <c r="G60" s="676"/>
      <c r="H60" s="674"/>
      <c r="I60" s="677"/>
      <c r="J60" s="677"/>
      <c r="K60" s="677"/>
      <c r="L60" s="675"/>
      <c r="M60" s="857"/>
    </row>
    <row r="61" spans="1:13" ht="80.25" customHeight="1">
      <c r="A61" s="675">
        <v>34</v>
      </c>
      <c r="B61" s="684" t="s">
        <v>555</v>
      </c>
      <c r="C61" s="675"/>
      <c r="D61" s="691" t="s">
        <v>12</v>
      </c>
      <c r="E61" s="685">
        <v>100</v>
      </c>
      <c r="F61" s="677"/>
      <c r="G61" s="676"/>
      <c r="H61" s="674"/>
      <c r="I61" s="677"/>
      <c r="J61" s="677"/>
      <c r="K61" s="677"/>
      <c r="L61" s="675"/>
      <c r="M61" s="857"/>
    </row>
    <row r="62" spans="1:13" ht="64.5" customHeight="1">
      <c r="A62" s="1053">
        <v>35</v>
      </c>
      <c r="B62" s="1058" t="s">
        <v>556</v>
      </c>
      <c r="C62" s="675" t="s">
        <v>557</v>
      </c>
      <c r="D62" s="691" t="s">
        <v>526</v>
      </c>
      <c r="E62" s="685">
        <v>6</v>
      </c>
      <c r="F62" s="677"/>
      <c r="G62" s="676"/>
      <c r="H62" s="674"/>
      <c r="I62" s="677"/>
      <c r="J62" s="677"/>
      <c r="K62" s="677"/>
      <c r="L62" s="675"/>
      <c r="M62" s="857"/>
    </row>
    <row r="63" spans="1:13" ht="14.25">
      <c r="A63" s="1053"/>
      <c r="B63" s="1053"/>
      <c r="C63" s="675" t="s">
        <v>558</v>
      </c>
      <c r="D63" s="691" t="s">
        <v>526</v>
      </c>
      <c r="E63" s="686">
        <v>5</v>
      </c>
      <c r="F63" s="677"/>
      <c r="G63" s="676"/>
      <c r="H63" s="674"/>
      <c r="I63" s="677"/>
      <c r="J63" s="677"/>
      <c r="K63" s="677"/>
      <c r="L63" s="675"/>
      <c r="M63" s="857"/>
    </row>
    <row r="64" spans="1:13" ht="14.25">
      <c r="A64" s="1053"/>
      <c r="B64" s="1053"/>
      <c r="C64" s="675" t="s">
        <v>559</v>
      </c>
      <c r="D64" s="691" t="s">
        <v>526</v>
      </c>
      <c r="E64" s="686">
        <v>5</v>
      </c>
      <c r="F64" s="677"/>
      <c r="G64" s="676"/>
      <c r="H64" s="674"/>
      <c r="I64" s="677"/>
      <c r="J64" s="677"/>
      <c r="K64" s="677"/>
      <c r="L64" s="675"/>
      <c r="M64" s="857"/>
    </row>
    <row r="65" spans="1:13" ht="14.25">
      <c r="A65" s="1053"/>
      <c r="B65" s="1053"/>
      <c r="C65" s="675" t="s">
        <v>560</v>
      </c>
      <c r="D65" s="691" t="s">
        <v>526</v>
      </c>
      <c r="E65" s="686">
        <v>5</v>
      </c>
      <c r="F65" s="677"/>
      <c r="G65" s="676"/>
      <c r="H65" s="674"/>
      <c r="I65" s="677"/>
      <c r="J65" s="677"/>
      <c r="K65" s="677"/>
      <c r="L65" s="675"/>
      <c r="M65" s="857"/>
    </row>
    <row r="66" spans="1:13" ht="15.75" customHeight="1">
      <c r="A66" s="1053"/>
      <c r="B66" s="1053"/>
      <c r="C66" s="675" t="s">
        <v>561</v>
      </c>
      <c r="D66" s="691" t="s">
        <v>526</v>
      </c>
      <c r="E66" s="686">
        <v>5</v>
      </c>
      <c r="F66" s="677"/>
      <c r="G66" s="676"/>
      <c r="H66" s="674"/>
      <c r="I66" s="677"/>
      <c r="J66" s="677"/>
      <c r="K66" s="677"/>
      <c r="L66" s="675"/>
      <c r="M66" s="857"/>
    </row>
    <row r="67" spans="1:13" ht="36">
      <c r="A67" s="846">
        <v>36</v>
      </c>
      <c r="B67" s="847" t="s">
        <v>1053</v>
      </c>
      <c r="C67" s="846"/>
      <c r="D67" s="848" t="s">
        <v>12</v>
      </c>
      <c r="E67" s="849">
        <v>1</v>
      </c>
      <c r="F67" s="850"/>
      <c r="G67" s="851"/>
      <c r="H67" s="852"/>
      <c r="I67" s="850"/>
      <c r="J67" s="850"/>
      <c r="K67" s="850"/>
      <c r="L67" s="846"/>
      <c r="M67" s="857"/>
    </row>
    <row r="68" spans="1:13" ht="24">
      <c r="A68" s="846">
        <v>37</v>
      </c>
      <c r="B68" s="847" t="s">
        <v>1054</v>
      </c>
      <c r="C68" s="846"/>
      <c r="D68" s="848" t="s">
        <v>12</v>
      </c>
      <c r="E68" s="849">
        <v>6</v>
      </c>
      <c r="F68" s="850"/>
      <c r="G68" s="851"/>
      <c r="H68" s="852"/>
      <c r="I68" s="850"/>
      <c r="J68" s="850"/>
      <c r="K68" s="850"/>
      <c r="L68" s="846"/>
      <c r="M68" s="857"/>
    </row>
    <row r="69" spans="1:13" ht="14.25">
      <c r="A69" s="1055" t="s">
        <v>972</v>
      </c>
      <c r="B69" s="1056"/>
      <c r="C69" s="1056"/>
      <c r="D69" s="1056"/>
      <c r="E69" s="1056"/>
      <c r="F69" s="1057"/>
      <c r="G69" s="693"/>
      <c r="H69" s="688"/>
      <c r="I69" s="688">
        <f>G69*1.23</f>
        <v>0</v>
      </c>
      <c r="J69" s="694"/>
      <c r="K69" s="694"/>
      <c r="L69" s="688"/>
      <c r="M69" s="857" t="s">
        <v>456</v>
      </c>
    </row>
    <row r="72" spans="7:11" ht="12">
      <c r="G72" s="695"/>
      <c r="J72" s="695"/>
      <c r="K72" s="695"/>
    </row>
  </sheetData>
  <sheetProtection selectLockedCells="1" selectUnlockedCells="1"/>
  <mergeCells count="19">
    <mergeCell ref="A35:A36"/>
    <mergeCell ref="B37:B38"/>
    <mergeCell ref="A69:F69"/>
    <mergeCell ref="A39:A42"/>
    <mergeCell ref="B39:B42"/>
    <mergeCell ref="A62:A66"/>
    <mergeCell ref="B62:B66"/>
    <mergeCell ref="B35:B36"/>
    <mergeCell ref="A37:A38"/>
    <mergeCell ref="J1:M1"/>
    <mergeCell ref="A10:A23"/>
    <mergeCell ref="A1:B1"/>
    <mergeCell ref="A3:L3"/>
    <mergeCell ref="A5:B5"/>
    <mergeCell ref="A6:B6"/>
    <mergeCell ref="A8:B8"/>
    <mergeCell ref="C6:I6"/>
    <mergeCell ref="C5:J5"/>
    <mergeCell ref="B10:B23"/>
  </mergeCells>
  <printOptions/>
  <pageMargins left="0" right="0" top="0.39375" bottom="0.39375" header="0.5118055555555555" footer="0.5118055555555555"/>
  <pageSetup fitToHeight="0" fitToWidth="1"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M156"/>
  <sheetViews>
    <sheetView zoomScale="120" zoomScaleNormal="120" zoomScalePageLayoutView="0" workbookViewId="0" topLeftCell="A1">
      <selection activeCell="B2" sqref="B2:C2"/>
    </sheetView>
  </sheetViews>
  <sheetFormatPr defaultColWidth="9.00390625" defaultRowHeight="14.25"/>
  <cols>
    <col min="1" max="1" width="3.875" style="425" customWidth="1"/>
    <col min="2" max="2" width="27.125" style="0" customWidth="1"/>
    <col min="3" max="3" width="18.00390625" style="0" customWidth="1"/>
    <col min="4" max="4" width="7.625" style="0" customWidth="1"/>
    <col min="5" max="5" width="6.625" style="426" customWidth="1"/>
    <col min="6" max="6" width="9.00390625" style="427" customWidth="1"/>
    <col min="7" max="7" width="13.25390625" style="427" customWidth="1"/>
    <col min="8" max="8" width="6.75390625" style="0" customWidth="1"/>
    <col min="9" max="9" width="9.00390625" style="427" customWidth="1"/>
    <col min="10" max="11" width="13.125" style="427" customWidth="1"/>
    <col min="12" max="12" width="13.00390625" style="0" customWidth="1"/>
    <col min="13" max="13" width="16.375" style="0" customWidth="1"/>
  </cols>
  <sheetData>
    <row r="1" spans="1:13" ht="15">
      <c r="A1" s="1031" t="s">
        <v>975</v>
      </c>
      <c r="B1" s="1031"/>
      <c r="J1" s="1000" t="s">
        <v>1008</v>
      </c>
      <c r="K1" s="1000"/>
      <c r="L1" s="1000"/>
      <c r="M1" s="1000"/>
    </row>
    <row r="2" spans="1:3" ht="15">
      <c r="A2" s="813"/>
      <c r="B2" s="1003" t="s">
        <v>1055</v>
      </c>
      <c r="C2" s="1003"/>
    </row>
    <row r="3" spans="1:12" ht="14.25">
      <c r="A3" s="1061" t="s">
        <v>562</v>
      </c>
      <c r="B3" s="1061"/>
      <c r="C3" s="1061"/>
      <c r="D3" s="1061"/>
      <c r="E3" s="1061"/>
      <c r="F3" s="1061"/>
      <c r="G3" s="1061"/>
      <c r="H3" s="1061"/>
      <c r="I3" s="1061"/>
      <c r="J3" s="1061"/>
      <c r="K3" s="1061"/>
      <c r="L3" s="1061"/>
    </row>
    <row r="4" ht="15">
      <c r="A4" s="428"/>
    </row>
    <row r="5" spans="1:11" ht="30.75" customHeight="1">
      <c r="A5" s="993" t="s">
        <v>976</v>
      </c>
      <c r="B5" s="993"/>
      <c r="C5" s="1032" t="s">
        <v>978</v>
      </c>
      <c r="D5" s="1032"/>
      <c r="E5" s="1032"/>
      <c r="F5" s="1032"/>
      <c r="G5" s="1032"/>
      <c r="H5" s="1032"/>
      <c r="I5" s="1032"/>
      <c r="J5" s="1032"/>
      <c r="K5" s="791"/>
    </row>
    <row r="6" spans="1:9" ht="15">
      <c r="A6" s="994" t="s">
        <v>977</v>
      </c>
      <c r="B6" s="994"/>
      <c r="C6" s="995" t="s">
        <v>979</v>
      </c>
      <c r="D6" s="995"/>
      <c r="E6" s="995"/>
      <c r="F6" s="995"/>
      <c r="G6" s="995"/>
      <c r="H6" s="995"/>
      <c r="I6" s="995"/>
    </row>
    <row r="7" ht="15">
      <c r="A7" s="428"/>
    </row>
    <row r="8" spans="1:12" s="342" customFormat="1" ht="23.25" customHeight="1" thickBot="1">
      <c r="A8" s="1047" t="s">
        <v>973</v>
      </c>
      <c r="B8" s="1047"/>
      <c r="C8" s="1047"/>
      <c r="E8" s="429"/>
      <c r="F8" s="430"/>
      <c r="G8" s="430"/>
      <c r="I8" s="1062"/>
      <c r="J8" s="1062"/>
      <c r="K8" s="1062"/>
      <c r="L8" s="1062"/>
    </row>
    <row r="9" spans="1:13" ht="24.75" thickBot="1">
      <c r="A9" s="918" t="s">
        <v>360</v>
      </c>
      <c r="B9" s="919" t="s">
        <v>563</v>
      </c>
      <c r="C9" s="920" t="s">
        <v>497</v>
      </c>
      <c r="D9" s="920" t="s">
        <v>43</v>
      </c>
      <c r="E9" s="920" t="s">
        <v>44</v>
      </c>
      <c r="F9" s="921" t="s">
        <v>5</v>
      </c>
      <c r="G9" s="921" t="s">
        <v>6</v>
      </c>
      <c r="H9" s="920" t="s">
        <v>498</v>
      </c>
      <c r="I9" s="921" t="s">
        <v>243</v>
      </c>
      <c r="J9" s="921" t="s">
        <v>9</v>
      </c>
      <c r="K9" s="979" t="s">
        <v>1060</v>
      </c>
      <c r="L9" s="920" t="s">
        <v>10</v>
      </c>
      <c r="M9" s="866" t="s">
        <v>1059</v>
      </c>
    </row>
    <row r="10" spans="1:13" ht="24">
      <c r="A10" s="914">
        <v>1</v>
      </c>
      <c r="B10" s="436" t="s">
        <v>564</v>
      </c>
      <c r="C10" s="915" t="s">
        <v>499</v>
      </c>
      <c r="D10" s="915" t="s">
        <v>526</v>
      </c>
      <c r="E10" s="915">
        <v>14</v>
      </c>
      <c r="F10" s="916"/>
      <c r="G10" s="916"/>
      <c r="H10" s="917"/>
      <c r="I10" s="916"/>
      <c r="J10" s="916"/>
      <c r="K10" s="916"/>
      <c r="L10" s="915"/>
      <c r="M10" s="860"/>
    </row>
    <row r="11" spans="1:13" ht="24">
      <c r="A11" s="431">
        <v>2</v>
      </c>
      <c r="B11" s="432" t="s">
        <v>564</v>
      </c>
      <c r="C11" s="433" t="s">
        <v>501</v>
      </c>
      <c r="D11" s="433" t="s">
        <v>526</v>
      </c>
      <c r="E11" s="433">
        <v>12</v>
      </c>
      <c r="F11" s="434"/>
      <c r="G11" s="434"/>
      <c r="H11" s="435"/>
      <c r="I11" s="434"/>
      <c r="J11" s="434"/>
      <c r="K11" s="434"/>
      <c r="L11" s="433"/>
      <c r="M11" s="857"/>
    </row>
    <row r="12" spans="1:13" ht="24">
      <c r="A12" s="431">
        <v>3</v>
      </c>
      <c r="B12" s="432" t="s">
        <v>564</v>
      </c>
      <c r="C12" s="433" t="s">
        <v>502</v>
      </c>
      <c r="D12" s="433" t="s">
        <v>526</v>
      </c>
      <c r="E12" s="433">
        <v>20</v>
      </c>
      <c r="F12" s="434"/>
      <c r="G12" s="434"/>
      <c r="H12" s="435"/>
      <c r="I12" s="434"/>
      <c r="J12" s="434"/>
      <c r="K12" s="434"/>
      <c r="L12" s="433"/>
      <c r="M12" s="857"/>
    </row>
    <row r="13" spans="1:13" ht="24">
      <c r="A13" s="431">
        <v>4</v>
      </c>
      <c r="B13" s="432" t="s">
        <v>564</v>
      </c>
      <c r="C13" s="207" t="s">
        <v>503</v>
      </c>
      <c r="D13" s="433" t="s">
        <v>526</v>
      </c>
      <c r="E13" s="433">
        <v>34</v>
      </c>
      <c r="F13" s="434"/>
      <c r="G13" s="434"/>
      <c r="H13" s="435"/>
      <c r="I13" s="434"/>
      <c r="J13" s="434"/>
      <c r="K13" s="434"/>
      <c r="L13" s="433"/>
      <c r="M13" s="857"/>
    </row>
    <row r="14" spans="1:13" ht="24">
      <c r="A14" s="431">
        <v>5</v>
      </c>
      <c r="B14" s="432" t="s">
        <v>564</v>
      </c>
      <c r="C14" s="207" t="s">
        <v>565</v>
      </c>
      <c r="D14" s="433" t="s">
        <v>526</v>
      </c>
      <c r="E14" s="433">
        <v>2</v>
      </c>
      <c r="F14" s="434"/>
      <c r="G14" s="434"/>
      <c r="H14" s="435"/>
      <c r="I14" s="434"/>
      <c r="J14" s="434"/>
      <c r="K14" s="434"/>
      <c r="L14" s="433"/>
      <c r="M14" s="857"/>
    </row>
    <row r="15" spans="1:13" ht="24">
      <c r="A15" s="431">
        <v>6</v>
      </c>
      <c r="B15" s="432" t="s">
        <v>564</v>
      </c>
      <c r="C15" s="433" t="s">
        <v>505</v>
      </c>
      <c r="D15" s="433" t="s">
        <v>526</v>
      </c>
      <c r="E15" s="433">
        <v>20</v>
      </c>
      <c r="F15" s="434"/>
      <c r="G15" s="434"/>
      <c r="H15" s="435"/>
      <c r="I15" s="434"/>
      <c r="J15" s="434"/>
      <c r="K15" s="434"/>
      <c r="L15" s="433"/>
      <c r="M15" s="857"/>
    </row>
    <row r="16" spans="1:13" ht="24">
      <c r="A16" s="431">
        <v>7</v>
      </c>
      <c r="B16" s="432" t="s">
        <v>564</v>
      </c>
      <c r="C16" s="433" t="s">
        <v>506</v>
      </c>
      <c r="D16" s="433" t="s">
        <v>526</v>
      </c>
      <c r="E16" s="433">
        <v>6</v>
      </c>
      <c r="F16" s="434"/>
      <c r="G16" s="434"/>
      <c r="H16" s="435"/>
      <c r="I16" s="434"/>
      <c r="J16" s="434"/>
      <c r="K16" s="434"/>
      <c r="L16" s="433"/>
      <c r="M16" s="857"/>
    </row>
    <row r="17" spans="1:13" ht="24">
      <c r="A17" s="431">
        <v>8</v>
      </c>
      <c r="B17" s="432" t="s">
        <v>564</v>
      </c>
      <c r="C17" s="433" t="s">
        <v>566</v>
      </c>
      <c r="D17" s="433" t="s">
        <v>526</v>
      </c>
      <c r="E17" s="433">
        <v>2</v>
      </c>
      <c r="F17" s="434"/>
      <c r="G17" s="434"/>
      <c r="H17" s="435"/>
      <c r="I17" s="434"/>
      <c r="J17" s="434"/>
      <c r="K17" s="434"/>
      <c r="L17" s="433"/>
      <c r="M17" s="857"/>
    </row>
    <row r="18" spans="1:13" ht="24">
      <c r="A18" s="431">
        <v>9</v>
      </c>
      <c r="B18" s="432" t="s">
        <v>564</v>
      </c>
      <c r="C18" s="433" t="s">
        <v>508</v>
      </c>
      <c r="D18" s="433" t="s">
        <v>526</v>
      </c>
      <c r="E18" s="433">
        <v>2</v>
      </c>
      <c r="F18" s="434"/>
      <c r="G18" s="434"/>
      <c r="H18" s="435"/>
      <c r="I18" s="434"/>
      <c r="J18" s="434"/>
      <c r="K18" s="434"/>
      <c r="L18" s="433"/>
      <c r="M18" s="857"/>
    </row>
    <row r="19" spans="1:13" ht="24">
      <c r="A19" s="431">
        <v>10</v>
      </c>
      <c r="B19" s="436" t="s">
        <v>567</v>
      </c>
      <c r="C19" s="433" t="s">
        <v>568</v>
      </c>
      <c r="D19" s="433" t="s">
        <v>526</v>
      </c>
      <c r="E19" s="433">
        <v>2</v>
      </c>
      <c r="F19" s="434"/>
      <c r="G19" s="434"/>
      <c r="H19" s="435"/>
      <c r="I19" s="434"/>
      <c r="J19" s="434"/>
      <c r="K19" s="434"/>
      <c r="L19" s="433"/>
      <c r="M19" s="857"/>
    </row>
    <row r="20" spans="1:13" ht="24">
      <c r="A20" s="431">
        <v>11</v>
      </c>
      <c r="B20" s="432" t="s">
        <v>564</v>
      </c>
      <c r="C20" s="433" t="s">
        <v>569</v>
      </c>
      <c r="D20" s="433" t="s">
        <v>526</v>
      </c>
      <c r="E20" s="433">
        <v>6</v>
      </c>
      <c r="F20" s="434"/>
      <c r="G20" s="434"/>
      <c r="H20" s="435"/>
      <c r="I20" s="434"/>
      <c r="J20" s="434"/>
      <c r="K20" s="434"/>
      <c r="L20" s="433"/>
      <c r="M20" s="857"/>
    </row>
    <row r="21" spans="1:13" ht="24">
      <c r="A21" s="431">
        <v>12</v>
      </c>
      <c r="B21" s="432" t="s">
        <v>564</v>
      </c>
      <c r="C21" s="437" t="s">
        <v>570</v>
      </c>
      <c r="D21" s="433" t="s">
        <v>526</v>
      </c>
      <c r="E21" s="433">
        <v>2</v>
      </c>
      <c r="F21" s="434"/>
      <c r="G21" s="434"/>
      <c r="H21" s="435"/>
      <c r="I21" s="434"/>
      <c r="J21" s="434"/>
      <c r="K21" s="434"/>
      <c r="L21" s="433"/>
      <c r="M21" s="857"/>
    </row>
    <row r="22" spans="1:13" ht="24">
      <c r="A22" s="431">
        <v>13</v>
      </c>
      <c r="B22" s="432" t="s">
        <v>564</v>
      </c>
      <c r="C22" s="433" t="s">
        <v>571</v>
      </c>
      <c r="D22" s="433" t="s">
        <v>526</v>
      </c>
      <c r="E22" s="433">
        <v>2</v>
      </c>
      <c r="F22" s="434"/>
      <c r="G22" s="434"/>
      <c r="H22" s="435"/>
      <c r="I22" s="434"/>
      <c r="J22" s="434"/>
      <c r="K22" s="434"/>
      <c r="L22" s="433"/>
      <c r="M22" s="857"/>
    </row>
    <row r="23" spans="1:13" ht="24">
      <c r="A23" s="431">
        <v>14</v>
      </c>
      <c r="B23" s="432" t="s">
        <v>564</v>
      </c>
      <c r="C23" s="433" t="s">
        <v>513</v>
      </c>
      <c r="D23" s="433" t="s">
        <v>526</v>
      </c>
      <c r="E23" s="433">
        <v>10</v>
      </c>
      <c r="F23" s="434"/>
      <c r="G23" s="434"/>
      <c r="H23" s="435"/>
      <c r="I23" s="434"/>
      <c r="J23" s="434"/>
      <c r="K23" s="434"/>
      <c r="L23" s="433"/>
      <c r="M23" s="857"/>
    </row>
    <row r="24" spans="1:13" ht="24">
      <c r="A24" s="431">
        <v>15</v>
      </c>
      <c r="B24" s="432" t="s">
        <v>572</v>
      </c>
      <c r="C24" s="433" t="s">
        <v>573</v>
      </c>
      <c r="D24" s="433" t="s">
        <v>526</v>
      </c>
      <c r="E24" s="433">
        <v>2</v>
      </c>
      <c r="F24" s="434"/>
      <c r="G24" s="434"/>
      <c r="H24" s="435"/>
      <c r="I24" s="434"/>
      <c r="J24" s="434"/>
      <c r="K24" s="434"/>
      <c r="L24" s="433"/>
      <c r="M24" s="857"/>
    </row>
    <row r="25" spans="1:13" ht="24">
      <c r="A25" s="431">
        <v>16</v>
      </c>
      <c r="B25" s="432" t="s">
        <v>572</v>
      </c>
      <c r="C25" s="433" t="s">
        <v>574</v>
      </c>
      <c r="D25" s="433" t="s">
        <v>526</v>
      </c>
      <c r="E25" s="433">
        <v>15</v>
      </c>
      <c r="F25" s="434"/>
      <c r="G25" s="434"/>
      <c r="H25" s="435"/>
      <c r="I25" s="434"/>
      <c r="J25" s="434"/>
      <c r="K25" s="434"/>
      <c r="L25" s="433"/>
      <c r="M25" s="857"/>
    </row>
    <row r="26" spans="1:13" ht="14.25">
      <c r="A26" s="431">
        <v>17</v>
      </c>
      <c r="B26" s="432" t="s">
        <v>575</v>
      </c>
      <c r="C26" s="433" t="s">
        <v>576</v>
      </c>
      <c r="D26" s="433" t="s">
        <v>12</v>
      </c>
      <c r="E26" s="433">
        <v>3500</v>
      </c>
      <c r="F26" s="434"/>
      <c r="G26" s="434"/>
      <c r="H26" s="435"/>
      <c r="I26" s="434"/>
      <c r="J26" s="434"/>
      <c r="K26" s="434"/>
      <c r="L26" s="433"/>
      <c r="M26" s="857"/>
    </row>
    <row r="27" spans="1:13" ht="14.25">
      <c r="A27" s="431">
        <v>18</v>
      </c>
      <c r="B27" s="432" t="s">
        <v>575</v>
      </c>
      <c r="C27" s="433" t="s">
        <v>577</v>
      </c>
      <c r="D27" s="433" t="s">
        <v>12</v>
      </c>
      <c r="E27" s="433">
        <v>1000</v>
      </c>
      <c r="F27" s="434"/>
      <c r="G27" s="434"/>
      <c r="H27" s="435"/>
      <c r="I27" s="434"/>
      <c r="J27" s="434"/>
      <c r="K27" s="434"/>
      <c r="L27" s="433"/>
      <c r="M27" s="857"/>
    </row>
    <row r="28" spans="1:13" ht="14.25">
      <c r="A28" s="431">
        <v>19</v>
      </c>
      <c r="B28" s="432" t="s">
        <v>575</v>
      </c>
      <c r="C28" s="433" t="s">
        <v>578</v>
      </c>
      <c r="D28" s="433" t="s">
        <v>12</v>
      </c>
      <c r="E28" s="433">
        <v>500</v>
      </c>
      <c r="F28" s="434"/>
      <c r="G28" s="434"/>
      <c r="H28" s="435"/>
      <c r="I28" s="434"/>
      <c r="J28" s="434"/>
      <c r="K28" s="434"/>
      <c r="L28" s="433"/>
      <c r="M28" s="857"/>
    </row>
    <row r="29" spans="1:13" ht="24">
      <c r="A29" s="431">
        <v>20</v>
      </c>
      <c r="B29" s="432" t="s">
        <v>514</v>
      </c>
      <c r="C29" s="433" t="s">
        <v>579</v>
      </c>
      <c r="D29" s="433" t="s">
        <v>580</v>
      </c>
      <c r="E29" s="433">
        <v>3</v>
      </c>
      <c r="F29" s="434"/>
      <c r="G29" s="434"/>
      <c r="H29" s="435"/>
      <c r="I29" s="434"/>
      <c r="J29" s="434"/>
      <c r="K29" s="434"/>
      <c r="L29" s="433"/>
      <c r="M29" s="857"/>
    </row>
    <row r="30" spans="1:13" ht="24">
      <c r="A30" s="431">
        <v>21</v>
      </c>
      <c r="B30" s="432" t="s">
        <v>514</v>
      </c>
      <c r="C30" s="433" t="s">
        <v>581</v>
      </c>
      <c r="D30" s="433" t="s">
        <v>582</v>
      </c>
      <c r="E30" s="433">
        <v>2</v>
      </c>
      <c r="F30" s="434"/>
      <c r="G30" s="434"/>
      <c r="H30" s="435"/>
      <c r="I30" s="434"/>
      <c r="J30" s="434"/>
      <c r="K30" s="434"/>
      <c r="L30" s="433"/>
      <c r="M30" s="857"/>
    </row>
    <row r="31" spans="1:13" ht="24">
      <c r="A31" s="431">
        <v>22</v>
      </c>
      <c r="B31" s="432" t="s">
        <v>514</v>
      </c>
      <c r="C31" s="433" t="s">
        <v>583</v>
      </c>
      <c r="D31" s="433" t="s">
        <v>582</v>
      </c>
      <c r="E31" s="433">
        <v>2</v>
      </c>
      <c r="F31" s="434"/>
      <c r="G31" s="434"/>
      <c r="H31" s="435"/>
      <c r="I31" s="434"/>
      <c r="J31" s="434"/>
      <c r="K31" s="434"/>
      <c r="L31" s="433"/>
      <c r="M31" s="857"/>
    </row>
    <row r="32" spans="1:13" ht="24">
      <c r="A32" s="431">
        <v>23</v>
      </c>
      <c r="B32" s="432" t="s">
        <v>514</v>
      </c>
      <c r="C32" s="433" t="s">
        <v>584</v>
      </c>
      <c r="D32" s="433" t="s">
        <v>585</v>
      </c>
      <c r="E32" s="433">
        <v>2</v>
      </c>
      <c r="F32" s="434"/>
      <c r="G32" s="434"/>
      <c r="H32" s="435"/>
      <c r="I32" s="434"/>
      <c r="J32" s="434"/>
      <c r="K32" s="434"/>
      <c r="L32" s="433"/>
      <c r="M32" s="857"/>
    </row>
    <row r="33" spans="1:13" ht="24">
      <c r="A33" s="431">
        <v>24</v>
      </c>
      <c r="B33" s="432" t="s">
        <v>514</v>
      </c>
      <c r="C33" s="433" t="s">
        <v>586</v>
      </c>
      <c r="D33" s="433" t="s">
        <v>580</v>
      </c>
      <c r="E33" s="433">
        <v>8</v>
      </c>
      <c r="F33" s="434"/>
      <c r="G33" s="434"/>
      <c r="H33" s="435"/>
      <c r="I33" s="434"/>
      <c r="J33" s="434"/>
      <c r="K33" s="434"/>
      <c r="L33" s="433"/>
      <c r="M33" s="857"/>
    </row>
    <row r="34" spans="1:13" ht="24">
      <c r="A34" s="431">
        <v>25</v>
      </c>
      <c r="B34" s="432" t="s">
        <v>514</v>
      </c>
      <c r="C34" s="433" t="s">
        <v>587</v>
      </c>
      <c r="D34" s="433">
        <v>1000</v>
      </c>
      <c r="E34" s="433">
        <v>2</v>
      </c>
      <c r="F34" s="434"/>
      <c r="G34" s="434"/>
      <c r="H34" s="435"/>
      <c r="I34" s="434"/>
      <c r="J34" s="434"/>
      <c r="K34" s="434"/>
      <c r="L34" s="433"/>
      <c r="M34" s="857"/>
    </row>
    <row r="35" spans="1:13" ht="24">
      <c r="A35" s="431">
        <v>26</v>
      </c>
      <c r="B35" s="432" t="s">
        <v>514</v>
      </c>
      <c r="C35" s="433" t="s">
        <v>588</v>
      </c>
      <c r="D35" s="433" t="s">
        <v>585</v>
      </c>
      <c r="E35" s="433">
        <v>2</v>
      </c>
      <c r="F35" s="434"/>
      <c r="G35" s="434"/>
      <c r="H35" s="435"/>
      <c r="I35" s="434"/>
      <c r="J35" s="434"/>
      <c r="K35" s="434"/>
      <c r="L35" s="433"/>
      <c r="M35" s="857"/>
    </row>
    <row r="36" spans="1:13" ht="24">
      <c r="A36" s="431">
        <v>27</v>
      </c>
      <c r="B36" s="432" t="s">
        <v>514</v>
      </c>
      <c r="C36" s="433" t="s">
        <v>589</v>
      </c>
      <c r="D36" s="433" t="s">
        <v>580</v>
      </c>
      <c r="E36" s="433">
        <v>1</v>
      </c>
      <c r="F36" s="434"/>
      <c r="G36" s="434"/>
      <c r="H36" s="435"/>
      <c r="I36" s="434"/>
      <c r="J36" s="434"/>
      <c r="K36" s="434"/>
      <c r="L36" s="433"/>
      <c r="M36" s="857"/>
    </row>
    <row r="37" spans="1:13" ht="24">
      <c r="A37" s="431">
        <v>28</v>
      </c>
      <c r="B37" s="432" t="s">
        <v>514</v>
      </c>
      <c r="C37" s="433" t="s">
        <v>590</v>
      </c>
      <c r="D37" s="433" t="s">
        <v>580</v>
      </c>
      <c r="E37" s="433">
        <v>7</v>
      </c>
      <c r="F37" s="434"/>
      <c r="G37" s="434"/>
      <c r="H37" s="435"/>
      <c r="I37" s="434"/>
      <c r="J37" s="434"/>
      <c r="K37" s="434"/>
      <c r="L37" s="433"/>
      <c r="M37" s="857"/>
    </row>
    <row r="38" spans="1:13" ht="24">
      <c r="A38" s="431">
        <v>29</v>
      </c>
      <c r="B38" s="432" t="s">
        <v>514</v>
      </c>
      <c r="C38" s="433" t="s">
        <v>591</v>
      </c>
      <c r="D38" s="433" t="s">
        <v>580</v>
      </c>
      <c r="E38" s="433">
        <v>2</v>
      </c>
      <c r="F38" s="434"/>
      <c r="G38" s="434"/>
      <c r="H38" s="435"/>
      <c r="I38" s="434"/>
      <c r="J38" s="434"/>
      <c r="K38" s="434"/>
      <c r="L38" s="433"/>
      <c r="M38" s="857"/>
    </row>
    <row r="39" spans="1:13" ht="24">
      <c r="A39" s="431">
        <v>30</v>
      </c>
      <c r="B39" s="432" t="s">
        <v>514</v>
      </c>
      <c r="C39" s="433" t="s">
        <v>592</v>
      </c>
      <c r="D39" s="433" t="s">
        <v>580</v>
      </c>
      <c r="E39" s="433">
        <v>2</v>
      </c>
      <c r="F39" s="434"/>
      <c r="G39" s="434"/>
      <c r="H39" s="435"/>
      <c r="I39" s="434"/>
      <c r="J39" s="434"/>
      <c r="K39" s="434"/>
      <c r="L39" s="433"/>
      <c r="M39" s="857"/>
    </row>
    <row r="40" spans="1:13" ht="24">
      <c r="A40" s="431">
        <v>31</v>
      </c>
      <c r="B40" s="432" t="s">
        <v>514</v>
      </c>
      <c r="C40" s="433" t="s">
        <v>593</v>
      </c>
      <c r="D40" s="433" t="s">
        <v>580</v>
      </c>
      <c r="E40" s="433">
        <v>2</v>
      </c>
      <c r="F40" s="434"/>
      <c r="G40" s="434"/>
      <c r="H40" s="435"/>
      <c r="I40" s="434"/>
      <c r="J40" s="434"/>
      <c r="K40" s="434"/>
      <c r="L40" s="433"/>
      <c r="M40" s="857"/>
    </row>
    <row r="41" spans="1:13" ht="24">
      <c r="A41" s="431">
        <v>32</v>
      </c>
      <c r="B41" s="432" t="s">
        <v>514</v>
      </c>
      <c r="C41" s="433" t="s">
        <v>594</v>
      </c>
      <c r="D41" s="433" t="s">
        <v>595</v>
      </c>
      <c r="E41" s="433">
        <v>2</v>
      </c>
      <c r="F41" s="434"/>
      <c r="G41" s="434"/>
      <c r="H41" s="435"/>
      <c r="I41" s="434"/>
      <c r="J41" s="434"/>
      <c r="K41" s="434"/>
      <c r="L41" s="433"/>
      <c r="M41" s="857"/>
    </row>
    <row r="42" spans="1:13" ht="24">
      <c r="A42" s="431">
        <v>33</v>
      </c>
      <c r="B42" s="432" t="s">
        <v>514</v>
      </c>
      <c r="C42" s="433" t="s">
        <v>596</v>
      </c>
      <c r="D42" s="433" t="s">
        <v>580</v>
      </c>
      <c r="E42" s="433">
        <v>2</v>
      </c>
      <c r="F42" s="434"/>
      <c r="G42" s="434"/>
      <c r="H42" s="435"/>
      <c r="I42" s="434"/>
      <c r="J42" s="434"/>
      <c r="K42" s="434"/>
      <c r="L42" s="433"/>
      <c r="M42" s="857"/>
    </row>
    <row r="43" spans="1:13" ht="24">
      <c r="A43" s="431">
        <v>34</v>
      </c>
      <c r="B43" s="432" t="s">
        <v>597</v>
      </c>
      <c r="C43" s="433" t="s">
        <v>598</v>
      </c>
      <c r="D43" s="433" t="s">
        <v>585</v>
      </c>
      <c r="E43" s="433">
        <v>2</v>
      </c>
      <c r="F43" s="434"/>
      <c r="G43" s="434"/>
      <c r="H43" s="435"/>
      <c r="I43" s="434"/>
      <c r="J43" s="434"/>
      <c r="K43" s="434"/>
      <c r="L43" s="433"/>
      <c r="M43" s="857"/>
    </row>
    <row r="44" spans="1:13" ht="24">
      <c r="A44" s="431">
        <v>35</v>
      </c>
      <c r="B44" s="432" t="s">
        <v>597</v>
      </c>
      <c r="C44" s="433" t="s">
        <v>599</v>
      </c>
      <c r="D44" s="433" t="s">
        <v>600</v>
      </c>
      <c r="E44" s="433">
        <v>2</v>
      </c>
      <c r="F44" s="434"/>
      <c r="G44" s="434"/>
      <c r="H44" s="435"/>
      <c r="I44" s="434"/>
      <c r="J44" s="434"/>
      <c r="K44" s="434"/>
      <c r="L44" s="433"/>
      <c r="M44" s="857"/>
    </row>
    <row r="45" spans="1:13" ht="24">
      <c r="A45" s="431">
        <v>36</v>
      </c>
      <c r="B45" s="432" t="s">
        <v>597</v>
      </c>
      <c r="C45" s="433" t="s">
        <v>601</v>
      </c>
      <c r="D45" s="433" t="s">
        <v>600</v>
      </c>
      <c r="E45" s="433">
        <v>2</v>
      </c>
      <c r="F45" s="434"/>
      <c r="G45" s="434"/>
      <c r="H45" s="435"/>
      <c r="I45" s="434"/>
      <c r="J45" s="434"/>
      <c r="K45" s="434"/>
      <c r="L45" s="433"/>
      <c r="M45" s="857"/>
    </row>
    <row r="46" spans="1:13" ht="24">
      <c r="A46" s="431">
        <v>37</v>
      </c>
      <c r="B46" s="432" t="s">
        <v>597</v>
      </c>
      <c r="C46" s="433" t="s">
        <v>602</v>
      </c>
      <c r="D46" s="433" t="s">
        <v>580</v>
      </c>
      <c r="E46" s="433">
        <v>2</v>
      </c>
      <c r="F46" s="434"/>
      <c r="G46" s="434"/>
      <c r="H46" s="435"/>
      <c r="I46" s="434"/>
      <c r="J46" s="434"/>
      <c r="K46" s="434"/>
      <c r="L46" s="433"/>
      <c r="M46" s="857"/>
    </row>
    <row r="47" spans="1:13" ht="27" customHeight="1">
      <c r="A47" s="431">
        <v>38</v>
      </c>
      <c r="B47" s="432" t="s">
        <v>597</v>
      </c>
      <c r="C47" s="433" t="s">
        <v>603</v>
      </c>
      <c r="D47" s="433" t="s">
        <v>580</v>
      </c>
      <c r="E47" s="433">
        <v>2</v>
      </c>
      <c r="F47" s="434"/>
      <c r="G47" s="434"/>
      <c r="H47" s="435"/>
      <c r="I47" s="434"/>
      <c r="J47" s="434"/>
      <c r="K47" s="434"/>
      <c r="L47" s="433"/>
      <c r="M47" s="857"/>
    </row>
    <row r="48" spans="1:13" ht="27" customHeight="1">
      <c r="A48" s="431">
        <v>39</v>
      </c>
      <c r="B48" s="432" t="s">
        <v>597</v>
      </c>
      <c r="C48" s="433" t="s">
        <v>604</v>
      </c>
      <c r="D48" s="433">
        <v>500</v>
      </c>
      <c r="E48" s="433">
        <v>2</v>
      </c>
      <c r="F48" s="434"/>
      <c r="G48" s="434"/>
      <c r="H48" s="435"/>
      <c r="I48" s="434"/>
      <c r="J48" s="434"/>
      <c r="K48" s="434"/>
      <c r="L48" s="433"/>
      <c r="M48" s="857"/>
    </row>
    <row r="49" spans="1:13" ht="14.25">
      <c r="A49" s="431">
        <v>40</v>
      </c>
      <c r="B49" s="432" t="s">
        <v>605</v>
      </c>
      <c r="C49" s="433" t="s">
        <v>528</v>
      </c>
      <c r="D49" s="433" t="s">
        <v>15</v>
      </c>
      <c r="E49" s="433">
        <v>3250</v>
      </c>
      <c r="F49" s="434"/>
      <c r="G49" s="434"/>
      <c r="H49" s="435"/>
      <c r="I49" s="434"/>
      <c r="J49" s="434"/>
      <c r="K49" s="434"/>
      <c r="L49" s="433"/>
      <c r="M49" s="857"/>
    </row>
    <row r="50" spans="1:13" ht="14.25">
      <c r="A50" s="431">
        <v>41</v>
      </c>
      <c r="B50" s="432" t="s">
        <v>605</v>
      </c>
      <c r="C50" s="433" t="s">
        <v>529</v>
      </c>
      <c r="D50" s="433" t="s">
        <v>15</v>
      </c>
      <c r="E50" s="433">
        <v>2500</v>
      </c>
      <c r="F50" s="434"/>
      <c r="G50" s="434"/>
      <c r="H50" s="435"/>
      <c r="I50" s="434"/>
      <c r="J50" s="434"/>
      <c r="K50" s="434"/>
      <c r="L50" s="433"/>
      <c r="M50" s="857"/>
    </row>
    <row r="51" spans="1:13" ht="24">
      <c r="A51" s="431">
        <v>42</v>
      </c>
      <c r="B51" s="432" t="s">
        <v>606</v>
      </c>
      <c r="C51" s="433" t="s">
        <v>530</v>
      </c>
      <c r="D51" s="433" t="s">
        <v>15</v>
      </c>
      <c r="E51" s="433">
        <v>800</v>
      </c>
      <c r="F51" s="434"/>
      <c r="G51" s="434"/>
      <c r="H51" s="435"/>
      <c r="I51" s="434"/>
      <c r="J51" s="434"/>
      <c r="K51" s="434"/>
      <c r="L51" s="433"/>
      <c r="M51" s="857"/>
    </row>
    <row r="52" spans="1:13" ht="24">
      <c r="A52" s="431">
        <v>43</v>
      </c>
      <c r="B52" s="432" t="s">
        <v>606</v>
      </c>
      <c r="C52" s="433" t="s">
        <v>529</v>
      </c>
      <c r="D52" s="433" t="s">
        <v>15</v>
      </c>
      <c r="E52" s="433">
        <v>1400</v>
      </c>
      <c r="F52" s="434"/>
      <c r="G52" s="434"/>
      <c r="H52" s="435"/>
      <c r="I52" s="434"/>
      <c r="J52" s="434"/>
      <c r="K52" s="434"/>
      <c r="L52" s="433"/>
      <c r="M52" s="857"/>
    </row>
    <row r="53" spans="1:13" ht="24">
      <c r="A53" s="431">
        <v>44</v>
      </c>
      <c r="B53" s="432" t="s">
        <v>607</v>
      </c>
      <c r="C53" s="433" t="s">
        <v>608</v>
      </c>
      <c r="D53" s="433" t="s">
        <v>15</v>
      </c>
      <c r="E53" s="433">
        <v>320</v>
      </c>
      <c r="F53" s="434"/>
      <c r="G53" s="434"/>
      <c r="H53" s="435"/>
      <c r="I53" s="434"/>
      <c r="J53" s="434"/>
      <c r="K53" s="434"/>
      <c r="L53" s="433"/>
      <c r="M53" s="857"/>
    </row>
    <row r="54" spans="1:13" ht="14.25">
      <c r="A54" s="431">
        <v>45</v>
      </c>
      <c r="B54" s="432" t="s">
        <v>609</v>
      </c>
      <c r="C54" s="433" t="s">
        <v>530</v>
      </c>
      <c r="D54" s="433" t="s">
        <v>15</v>
      </c>
      <c r="E54" s="433">
        <v>800</v>
      </c>
      <c r="F54" s="434"/>
      <c r="G54" s="434"/>
      <c r="H54" s="435"/>
      <c r="I54" s="434"/>
      <c r="J54" s="434"/>
      <c r="K54" s="434"/>
      <c r="L54" s="433"/>
      <c r="M54" s="857"/>
    </row>
    <row r="55" spans="1:13" ht="14.25">
      <c r="A55" s="431">
        <v>46</v>
      </c>
      <c r="B55" s="432" t="s">
        <v>609</v>
      </c>
      <c r="C55" s="433" t="s">
        <v>608</v>
      </c>
      <c r="D55" s="433" t="s">
        <v>15</v>
      </c>
      <c r="E55" s="433">
        <v>800</v>
      </c>
      <c r="F55" s="434"/>
      <c r="G55" s="434"/>
      <c r="H55" s="435"/>
      <c r="I55" s="434"/>
      <c r="J55" s="434"/>
      <c r="K55" s="434"/>
      <c r="L55" s="433"/>
      <c r="M55" s="857"/>
    </row>
    <row r="56" spans="1:13" ht="24">
      <c r="A56" s="431">
        <v>47</v>
      </c>
      <c r="B56" s="432" t="s">
        <v>610</v>
      </c>
      <c r="C56" s="433" t="s">
        <v>608</v>
      </c>
      <c r="D56" s="433" t="s">
        <v>15</v>
      </c>
      <c r="E56" s="433">
        <v>312</v>
      </c>
      <c r="F56" s="434"/>
      <c r="G56" s="434"/>
      <c r="H56" s="435"/>
      <c r="I56" s="434"/>
      <c r="J56" s="434"/>
      <c r="K56" s="434"/>
      <c r="L56" s="433"/>
      <c r="M56" s="857"/>
    </row>
    <row r="57" spans="1:13" ht="24">
      <c r="A57" s="431">
        <v>48</v>
      </c>
      <c r="B57" s="432" t="s">
        <v>611</v>
      </c>
      <c r="C57" s="433" t="s">
        <v>612</v>
      </c>
      <c r="D57" s="433" t="s">
        <v>12</v>
      </c>
      <c r="E57" s="433">
        <v>2000</v>
      </c>
      <c r="F57" s="434"/>
      <c r="G57" s="434"/>
      <c r="H57" s="435"/>
      <c r="I57" s="434"/>
      <c r="J57" s="434"/>
      <c r="K57" s="434"/>
      <c r="L57" s="433"/>
      <c r="M57" s="857"/>
    </row>
    <row r="58" spans="1:13" ht="24">
      <c r="A58" s="431">
        <v>49</v>
      </c>
      <c r="B58" s="432" t="s">
        <v>611</v>
      </c>
      <c r="C58" s="433" t="s">
        <v>533</v>
      </c>
      <c r="D58" s="433" t="s">
        <v>15</v>
      </c>
      <c r="E58" s="433">
        <v>3000</v>
      </c>
      <c r="F58" s="434"/>
      <c r="G58" s="434"/>
      <c r="H58" s="435"/>
      <c r="I58" s="434"/>
      <c r="J58" s="434"/>
      <c r="K58" s="434"/>
      <c r="L58" s="433"/>
      <c r="M58" s="857"/>
    </row>
    <row r="59" spans="1:13" ht="24">
      <c r="A59" s="431">
        <v>50</v>
      </c>
      <c r="B59" s="432" t="s">
        <v>613</v>
      </c>
      <c r="C59" s="433" t="s">
        <v>537</v>
      </c>
      <c r="D59" s="433" t="s">
        <v>15</v>
      </c>
      <c r="E59" s="433">
        <v>80</v>
      </c>
      <c r="F59" s="434"/>
      <c r="G59" s="434"/>
      <c r="H59" s="435"/>
      <c r="I59" s="434"/>
      <c r="J59" s="434"/>
      <c r="K59" s="434"/>
      <c r="L59" s="433"/>
      <c r="M59" s="857"/>
    </row>
    <row r="60" spans="1:13" ht="24">
      <c r="A60" s="431">
        <v>51</v>
      </c>
      <c r="B60" s="432" t="s">
        <v>614</v>
      </c>
      <c r="C60" s="433" t="s">
        <v>537</v>
      </c>
      <c r="D60" s="433" t="s">
        <v>15</v>
      </c>
      <c r="E60" s="433">
        <v>48</v>
      </c>
      <c r="F60" s="434"/>
      <c r="G60" s="434"/>
      <c r="H60" s="435"/>
      <c r="I60" s="434"/>
      <c r="J60" s="434"/>
      <c r="K60" s="434"/>
      <c r="L60" s="433"/>
      <c r="M60" s="857"/>
    </row>
    <row r="61" spans="1:13" ht="24">
      <c r="A61" s="431">
        <v>52</v>
      </c>
      <c r="B61" s="432" t="s">
        <v>615</v>
      </c>
      <c r="C61" s="433" t="s">
        <v>537</v>
      </c>
      <c r="D61" s="433" t="s">
        <v>15</v>
      </c>
      <c r="E61" s="433">
        <v>48</v>
      </c>
      <c r="F61" s="434"/>
      <c r="G61" s="434"/>
      <c r="H61" s="435"/>
      <c r="I61" s="434"/>
      <c r="J61" s="434"/>
      <c r="K61" s="434"/>
      <c r="L61" s="433"/>
      <c r="M61" s="857"/>
    </row>
    <row r="62" spans="1:13" ht="14.25">
      <c r="A62" s="431">
        <v>53</v>
      </c>
      <c r="B62" s="432" t="s">
        <v>616</v>
      </c>
      <c r="C62" s="433" t="s">
        <v>537</v>
      </c>
      <c r="D62" s="433" t="s">
        <v>15</v>
      </c>
      <c r="E62" s="433">
        <v>48</v>
      </c>
      <c r="F62" s="434"/>
      <c r="G62" s="434"/>
      <c r="H62" s="435"/>
      <c r="I62" s="434"/>
      <c r="J62" s="434"/>
      <c r="K62" s="434"/>
      <c r="L62" s="433"/>
      <c r="M62" s="857"/>
    </row>
    <row r="63" spans="1:13" ht="14.25">
      <c r="A63" s="431">
        <v>54</v>
      </c>
      <c r="B63" s="432" t="s">
        <v>539</v>
      </c>
      <c r="C63" s="433" t="s">
        <v>617</v>
      </c>
      <c r="D63" s="433" t="s">
        <v>15</v>
      </c>
      <c r="E63" s="433">
        <v>5</v>
      </c>
      <c r="F63" s="434"/>
      <c r="G63" s="434"/>
      <c r="H63" s="435"/>
      <c r="I63" s="434"/>
      <c r="J63" s="434"/>
      <c r="K63" s="434"/>
      <c r="L63" s="433"/>
      <c r="M63" s="857"/>
    </row>
    <row r="64" spans="1:13" ht="24">
      <c r="A64" s="431">
        <v>55</v>
      </c>
      <c r="B64" s="432" t="s">
        <v>618</v>
      </c>
      <c r="C64" s="433" t="s">
        <v>619</v>
      </c>
      <c r="D64" s="433" t="s">
        <v>15</v>
      </c>
      <c r="E64" s="433">
        <v>10000</v>
      </c>
      <c r="F64" s="434"/>
      <c r="G64" s="434"/>
      <c r="H64" s="435"/>
      <c r="I64" s="434"/>
      <c r="J64" s="434"/>
      <c r="K64" s="434"/>
      <c r="L64" s="433"/>
      <c r="M64" s="857"/>
    </row>
    <row r="65" spans="1:13" ht="24">
      <c r="A65" s="431">
        <v>56</v>
      </c>
      <c r="B65" s="432" t="s">
        <v>620</v>
      </c>
      <c r="C65" s="433" t="s">
        <v>619</v>
      </c>
      <c r="D65" s="433" t="s">
        <v>15</v>
      </c>
      <c r="E65" s="433">
        <v>5000</v>
      </c>
      <c r="F65" s="434"/>
      <c r="G65" s="434"/>
      <c r="H65" s="435"/>
      <c r="I65" s="434"/>
      <c r="J65" s="434"/>
      <c r="K65" s="434"/>
      <c r="L65" s="433"/>
      <c r="M65" s="857"/>
    </row>
    <row r="66" spans="1:13" ht="14.25">
      <c r="A66" s="431">
        <v>57</v>
      </c>
      <c r="B66" s="432" t="s">
        <v>621</v>
      </c>
      <c r="C66" s="433" t="s">
        <v>622</v>
      </c>
      <c r="D66" s="433" t="s">
        <v>15</v>
      </c>
      <c r="E66" s="433">
        <v>1000</v>
      </c>
      <c r="F66" s="434"/>
      <c r="G66" s="434"/>
      <c r="H66" s="435"/>
      <c r="I66" s="434"/>
      <c r="J66" s="434"/>
      <c r="K66" s="434"/>
      <c r="L66" s="433"/>
      <c r="M66" s="857"/>
    </row>
    <row r="67" spans="1:13" ht="14.25">
      <c r="A67" s="431">
        <v>58</v>
      </c>
      <c r="B67" s="432" t="s">
        <v>621</v>
      </c>
      <c r="C67" s="433" t="s">
        <v>623</v>
      </c>
      <c r="D67" s="433" t="s">
        <v>15</v>
      </c>
      <c r="E67" s="433">
        <v>500</v>
      </c>
      <c r="F67" s="434"/>
      <c r="G67" s="434"/>
      <c r="H67" s="435"/>
      <c r="I67" s="434"/>
      <c r="J67" s="434"/>
      <c r="K67" s="434"/>
      <c r="L67" s="433"/>
      <c r="M67" s="857"/>
    </row>
    <row r="68" spans="1:13" ht="14.25">
      <c r="A68" s="431">
        <v>59</v>
      </c>
      <c r="B68" s="432" t="s">
        <v>621</v>
      </c>
      <c r="C68" s="433" t="s">
        <v>624</v>
      </c>
      <c r="D68" s="433" t="s">
        <v>15</v>
      </c>
      <c r="E68" s="433">
        <v>200</v>
      </c>
      <c r="F68" s="434"/>
      <c r="G68" s="434"/>
      <c r="H68" s="435"/>
      <c r="I68" s="434"/>
      <c r="J68" s="434"/>
      <c r="K68" s="434"/>
      <c r="L68" s="433"/>
      <c r="M68" s="857"/>
    </row>
    <row r="69" spans="1:13" ht="14.25">
      <c r="A69" s="431">
        <v>60</v>
      </c>
      <c r="B69" s="432" t="s">
        <v>621</v>
      </c>
      <c r="C69" s="433" t="s">
        <v>625</v>
      </c>
      <c r="D69" s="433" t="s">
        <v>15</v>
      </c>
      <c r="E69" s="433">
        <v>200</v>
      </c>
      <c r="F69" s="434"/>
      <c r="G69" s="434"/>
      <c r="H69" s="435"/>
      <c r="I69" s="434"/>
      <c r="J69" s="434"/>
      <c r="K69" s="434"/>
      <c r="L69" s="433"/>
      <c r="M69" s="857"/>
    </row>
    <row r="70" spans="1:13" ht="24">
      <c r="A70" s="431">
        <v>61</v>
      </c>
      <c r="B70" s="432" t="s">
        <v>626</v>
      </c>
      <c r="C70" s="433"/>
      <c r="D70" s="433" t="s">
        <v>15</v>
      </c>
      <c r="E70" s="433">
        <v>1250</v>
      </c>
      <c r="F70" s="434"/>
      <c r="G70" s="434"/>
      <c r="H70" s="435"/>
      <c r="I70" s="434"/>
      <c r="J70" s="434"/>
      <c r="K70" s="434"/>
      <c r="L70" s="433"/>
      <c r="M70" s="857"/>
    </row>
    <row r="71" spans="1:13" ht="36">
      <c r="A71" s="431">
        <v>62</v>
      </c>
      <c r="B71" s="432" t="s">
        <v>627</v>
      </c>
      <c r="C71" s="433"/>
      <c r="D71" s="433" t="s">
        <v>15</v>
      </c>
      <c r="E71" s="433">
        <v>2</v>
      </c>
      <c r="F71" s="434"/>
      <c r="G71" s="434"/>
      <c r="H71" s="435"/>
      <c r="I71" s="434"/>
      <c r="J71" s="434"/>
      <c r="K71" s="434"/>
      <c r="L71" s="433"/>
      <c r="M71" s="857"/>
    </row>
    <row r="72" spans="1:13" ht="14.25">
      <c r="A72" s="431">
        <v>63</v>
      </c>
      <c r="B72" s="432" t="s">
        <v>628</v>
      </c>
      <c r="C72" s="433" t="s">
        <v>629</v>
      </c>
      <c r="D72" s="433" t="s">
        <v>12</v>
      </c>
      <c r="E72" s="433">
        <v>400</v>
      </c>
      <c r="F72" s="434"/>
      <c r="G72" s="434"/>
      <c r="H72" s="435"/>
      <c r="I72" s="434"/>
      <c r="J72" s="434"/>
      <c r="K72" s="434"/>
      <c r="L72" s="433"/>
      <c r="M72" s="857"/>
    </row>
    <row r="73" spans="1:13" ht="14.25">
      <c r="A73" s="431">
        <v>64</v>
      </c>
      <c r="B73" s="432" t="s">
        <v>630</v>
      </c>
      <c r="C73" s="433" t="s">
        <v>629</v>
      </c>
      <c r="D73" s="433" t="s">
        <v>47</v>
      </c>
      <c r="E73" s="433">
        <v>20</v>
      </c>
      <c r="F73" s="434"/>
      <c r="G73" s="434"/>
      <c r="H73" s="435"/>
      <c r="I73" s="434"/>
      <c r="J73" s="434"/>
      <c r="K73" s="434"/>
      <c r="L73" s="433"/>
      <c r="M73" s="857"/>
    </row>
    <row r="74" spans="1:13" ht="25.5">
      <c r="A74" s="431">
        <v>65</v>
      </c>
      <c r="B74" s="438" t="s">
        <v>543</v>
      </c>
      <c r="C74" s="442"/>
      <c r="D74" s="439" t="s">
        <v>15</v>
      </c>
      <c r="E74" s="439">
        <v>5000</v>
      </c>
      <c r="F74" s="440"/>
      <c r="G74" s="434"/>
      <c r="H74" s="435"/>
      <c r="I74" s="434"/>
      <c r="J74" s="434"/>
      <c r="K74" s="434"/>
      <c r="L74" s="433"/>
      <c r="M74" s="857"/>
    </row>
    <row r="75" spans="1:13" ht="14.25">
      <c r="A75" s="431">
        <v>66</v>
      </c>
      <c r="B75" s="438" t="s">
        <v>631</v>
      </c>
      <c r="C75" s="442" t="s">
        <v>632</v>
      </c>
      <c r="D75" s="439" t="s">
        <v>580</v>
      </c>
      <c r="E75" s="439">
        <v>3</v>
      </c>
      <c r="F75" s="440"/>
      <c r="G75" s="434"/>
      <c r="H75" s="435"/>
      <c r="I75" s="434"/>
      <c r="J75" s="434"/>
      <c r="K75" s="434"/>
      <c r="L75" s="433"/>
      <c r="M75" s="857"/>
    </row>
    <row r="76" spans="1:13" ht="14.25">
      <c r="A76" s="431">
        <v>67</v>
      </c>
      <c r="B76" s="438" t="s">
        <v>633</v>
      </c>
      <c r="C76" s="442" t="s">
        <v>632</v>
      </c>
      <c r="D76" s="439" t="s">
        <v>580</v>
      </c>
      <c r="E76" s="439">
        <v>3</v>
      </c>
      <c r="F76" s="440"/>
      <c r="G76" s="434"/>
      <c r="H76" s="435"/>
      <c r="I76" s="434"/>
      <c r="J76" s="434"/>
      <c r="K76" s="434"/>
      <c r="L76" s="433"/>
      <c r="M76" s="857"/>
    </row>
    <row r="77" spans="1:13" ht="55.5" customHeight="1">
      <c r="A77" s="431">
        <v>68</v>
      </c>
      <c r="B77" s="438" t="s">
        <v>634</v>
      </c>
      <c r="C77" s="442" t="s">
        <v>635</v>
      </c>
      <c r="D77" s="439" t="s">
        <v>12</v>
      </c>
      <c r="E77" s="439">
        <v>21000</v>
      </c>
      <c r="F77" s="440"/>
      <c r="G77" s="434"/>
      <c r="H77" s="435"/>
      <c r="I77" s="434"/>
      <c r="J77" s="434"/>
      <c r="K77" s="434"/>
      <c r="L77" s="433"/>
      <c r="M77" s="857"/>
    </row>
    <row r="78" spans="1:13" ht="25.5">
      <c r="A78" s="431">
        <v>69</v>
      </c>
      <c r="B78" s="438" t="s">
        <v>636</v>
      </c>
      <c r="C78" s="442" t="s">
        <v>635</v>
      </c>
      <c r="D78" s="439" t="s">
        <v>12</v>
      </c>
      <c r="E78" s="439">
        <v>32000</v>
      </c>
      <c r="F78" s="440"/>
      <c r="G78" s="434"/>
      <c r="H78" s="435"/>
      <c r="I78" s="434"/>
      <c r="J78" s="434"/>
      <c r="K78" s="434"/>
      <c r="L78" s="433"/>
      <c r="M78" s="857"/>
    </row>
    <row r="79" spans="1:13" ht="38.25">
      <c r="A79" s="431">
        <v>70</v>
      </c>
      <c r="B79" s="438" t="s">
        <v>637</v>
      </c>
      <c r="C79" s="442" t="s">
        <v>635</v>
      </c>
      <c r="D79" s="439" t="s">
        <v>12</v>
      </c>
      <c r="E79" s="439">
        <v>500</v>
      </c>
      <c r="F79" s="440"/>
      <c r="G79" s="434"/>
      <c r="H79" s="435"/>
      <c r="I79" s="434"/>
      <c r="J79" s="434"/>
      <c r="K79" s="434"/>
      <c r="L79" s="433"/>
      <c r="M79" s="857"/>
    </row>
    <row r="80" spans="1:13" ht="38.25">
      <c r="A80" s="431">
        <v>71</v>
      </c>
      <c r="B80" s="438" t="s">
        <v>637</v>
      </c>
      <c r="C80" s="442" t="s">
        <v>638</v>
      </c>
      <c r="D80" s="439" t="s">
        <v>12</v>
      </c>
      <c r="E80" s="439">
        <v>500</v>
      </c>
      <c r="F80" s="440"/>
      <c r="G80" s="434"/>
      <c r="H80" s="435"/>
      <c r="I80" s="434"/>
      <c r="J80" s="434"/>
      <c r="K80" s="434"/>
      <c r="L80" s="433"/>
      <c r="M80" s="857"/>
    </row>
    <row r="81" spans="1:13" ht="25.5">
      <c r="A81" s="431">
        <v>72</v>
      </c>
      <c r="B81" s="438" t="s">
        <v>639</v>
      </c>
      <c r="C81" s="442"/>
      <c r="D81" s="439" t="s">
        <v>12</v>
      </c>
      <c r="E81" s="439">
        <v>1000</v>
      </c>
      <c r="F81" s="440"/>
      <c r="G81" s="434"/>
      <c r="H81" s="435"/>
      <c r="I81" s="434"/>
      <c r="J81" s="434"/>
      <c r="K81" s="434"/>
      <c r="L81" s="433"/>
      <c r="M81" s="857"/>
    </row>
    <row r="82" spans="1:13" ht="25.5">
      <c r="A82" s="431">
        <v>73</v>
      </c>
      <c r="B82" s="438" t="s">
        <v>640</v>
      </c>
      <c r="C82" s="442" t="s">
        <v>641</v>
      </c>
      <c r="D82" s="439" t="s">
        <v>12</v>
      </c>
      <c r="E82" s="439">
        <v>4000</v>
      </c>
      <c r="F82" s="440"/>
      <c r="G82" s="434"/>
      <c r="H82" s="435"/>
      <c r="I82" s="434"/>
      <c r="J82" s="434"/>
      <c r="K82" s="434"/>
      <c r="L82" s="433"/>
      <c r="M82" s="857"/>
    </row>
    <row r="83" spans="1:13" ht="25.5">
      <c r="A83" s="431">
        <v>74</v>
      </c>
      <c r="B83" s="438" t="s">
        <v>642</v>
      </c>
      <c r="C83" s="442" t="s">
        <v>643</v>
      </c>
      <c r="D83" s="439" t="s">
        <v>12</v>
      </c>
      <c r="E83" s="439">
        <v>1000</v>
      </c>
      <c r="F83" s="440"/>
      <c r="G83" s="434"/>
      <c r="H83" s="435"/>
      <c r="I83" s="434"/>
      <c r="J83" s="434"/>
      <c r="K83" s="434"/>
      <c r="L83" s="433"/>
      <c r="M83" s="857"/>
    </row>
    <row r="84" spans="1:13" ht="25.5">
      <c r="A84" s="431">
        <v>75</v>
      </c>
      <c r="B84" s="438" t="s">
        <v>548</v>
      </c>
      <c r="C84" s="442"/>
      <c r="D84" s="439" t="s">
        <v>12</v>
      </c>
      <c r="E84" s="439">
        <v>2000</v>
      </c>
      <c r="F84" s="440"/>
      <c r="G84" s="434"/>
      <c r="H84" s="435"/>
      <c r="I84" s="434"/>
      <c r="J84" s="434"/>
      <c r="K84" s="434"/>
      <c r="L84" s="433"/>
      <c r="M84" s="857"/>
    </row>
    <row r="85" spans="1:13" ht="25.5">
      <c r="A85" s="431">
        <v>76</v>
      </c>
      <c r="B85" s="438" t="s">
        <v>644</v>
      </c>
      <c r="C85" s="442"/>
      <c r="D85" s="439" t="s">
        <v>15</v>
      </c>
      <c r="E85" s="439">
        <v>250</v>
      </c>
      <c r="F85" s="440"/>
      <c r="G85" s="434"/>
      <c r="H85" s="435"/>
      <c r="I85" s="434"/>
      <c r="J85" s="434"/>
      <c r="K85" s="434"/>
      <c r="L85" s="433"/>
      <c r="M85" s="857"/>
    </row>
    <row r="86" spans="1:13" ht="25.5">
      <c r="A86" s="431">
        <v>77</v>
      </c>
      <c r="B86" s="438" t="s">
        <v>645</v>
      </c>
      <c r="C86" s="442"/>
      <c r="D86" s="439" t="s">
        <v>12</v>
      </c>
      <c r="E86" s="439">
        <v>1500</v>
      </c>
      <c r="F86" s="440"/>
      <c r="G86" s="434"/>
      <c r="H86" s="435"/>
      <c r="I86" s="434"/>
      <c r="J86" s="434"/>
      <c r="K86" s="434"/>
      <c r="L86" s="433"/>
      <c r="M86" s="857"/>
    </row>
    <row r="87" spans="1:13" ht="25.5">
      <c r="A87" s="431">
        <v>78</v>
      </c>
      <c r="B87" s="438" t="s">
        <v>646</v>
      </c>
      <c r="C87" s="442"/>
      <c r="D87" s="439" t="s">
        <v>15</v>
      </c>
      <c r="E87" s="439">
        <v>200</v>
      </c>
      <c r="F87" s="440"/>
      <c r="G87" s="434"/>
      <c r="H87" s="435"/>
      <c r="I87" s="434"/>
      <c r="J87" s="434"/>
      <c r="K87" s="434"/>
      <c r="L87" s="433"/>
      <c r="M87" s="857"/>
    </row>
    <row r="88" spans="1:13" ht="25.5">
      <c r="A88" s="431">
        <v>79</v>
      </c>
      <c r="B88" s="438" t="s">
        <v>647</v>
      </c>
      <c r="C88" s="442"/>
      <c r="D88" s="439" t="s">
        <v>12</v>
      </c>
      <c r="E88" s="439">
        <v>60</v>
      </c>
      <c r="F88" s="440"/>
      <c r="G88" s="434"/>
      <c r="H88" s="435"/>
      <c r="I88" s="434"/>
      <c r="J88" s="434"/>
      <c r="K88" s="434"/>
      <c r="L88" s="433"/>
      <c r="M88" s="857"/>
    </row>
    <row r="89" spans="1:13" ht="14.25">
      <c r="A89" s="431">
        <v>80</v>
      </c>
      <c r="B89" s="438" t="s">
        <v>648</v>
      </c>
      <c r="C89" s="442"/>
      <c r="D89" s="439" t="s">
        <v>649</v>
      </c>
      <c r="E89" s="439">
        <v>7</v>
      </c>
      <c r="F89" s="440"/>
      <c r="G89" s="434"/>
      <c r="H89" s="435"/>
      <c r="I89" s="434"/>
      <c r="J89" s="434"/>
      <c r="K89" s="434"/>
      <c r="L89" s="433"/>
      <c r="M89" s="857"/>
    </row>
    <row r="90" spans="1:13" ht="14.25">
      <c r="A90" s="431">
        <v>81</v>
      </c>
      <c r="B90" s="438" t="s">
        <v>650</v>
      </c>
      <c r="C90" s="442"/>
      <c r="D90" s="439" t="s">
        <v>651</v>
      </c>
      <c r="E90" s="439">
        <v>7</v>
      </c>
      <c r="F90" s="440"/>
      <c r="G90" s="434"/>
      <c r="H90" s="435"/>
      <c r="I90" s="434"/>
      <c r="J90" s="434"/>
      <c r="K90" s="434"/>
      <c r="L90" s="433"/>
      <c r="M90" s="857"/>
    </row>
    <row r="91" spans="1:13" ht="14.25">
      <c r="A91" s="431">
        <v>82</v>
      </c>
      <c r="B91" s="438" t="s">
        <v>652</v>
      </c>
      <c r="C91" s="442" t="s">
        <v>653</v>
      </c>
      <c r="D91" s="439" t="s">
        <v>654</v>
      </c>
      <c r="E91" s="439">
        <v>4</v>
      </c>
      <c r="F91" s="440"/>
      <c r="G91" s="434"/>
      <c r="H91" s="435"/>
      <c r="I91" s="434"/>
      <c r="J91" s="434"/>
      <c r="K91" s="434"/>
      <c r="L91" s="433"/>
      <c r="M91" s="857"/>
    </row>
    <row r="92" spans="1:13" ht="14.25">
      <c r="A92" s="431">
        <v>83</v>
      </c>
      <c r="B92" s="438" t="s">
        <v>652</v>
      </c>
      <c r="C92" s="442" t="s">
        <v>655</v>
      </c>
      <c r="D92" s="439" t="s">
        <v>654</v>
      </c>
      <c r="E92" s="439">
        <v>3</v>
      </c>
      <c r="F92" s="440"/>
      <c r="G92" s="434"/>
      <c r="H92" s="435"/>
      <c r="I92" s="434"/>
      <c r="J92" s="434"/>
      <c r="K92" s="434"/>
      <c r="L92" s="433"/>
      <c r="M92" s="857"/>
    </row>
    <row r="93" spans="1:13" ht="14.25">
      <c r="A93" s="431">
        <v>84</v>
      </c>
      <c r="B93" s="438" t="s">
        <v>652</v>
      </c>
      <c r="C93" s="442" t="s">
        <v>656</v>
      </c>
      <c r="D93" s="439" t="s">
        <v>654</v>
      </c>
      <c r="E93" s="439">
        <v>3</v>
      </c>
      <c r="F93" s="440"/>
      <c r="G93" s="434"/>
      <c r="H93" s="435"/>
      <c r="I93" s="434"/>
      <c r="J93" s="434"/>
      <c r="K93" s="434"/>
      <c r="L93" s="433"/>
      <c r="M93" s="857"/>
    </row>
    <row r="94" spans="1:13" ht="38.25">
      <c r="A94" s="431">
        <v>85</v>
      </c>
      <c r="B94" s="438" t="s">
        <v>657</v>
      </c>
      <c r="C94" s="442"/>
      <c r="D94" s="439"/>
      <c r="E94" s="439">
        <v>100</v>
      </c>
      <c r="F94" s="440"/>
      <c r="G94" s="434"/>
      <c r="H94" s="435"/>
      <c r="I94" s="434"/>
      <c r="J94" s="434"/>
      <c r="K94" s="434"/>
      <c r="L94" s="433"/>
      <c r="M94" s="857"/>
    </row>
    <row r="95" spans="1:13" ht="25.5">
      <c r="A95" s="431">
        <v>86</v>
      </c>
      <c r="B95" s="438" t="s">
        <v>658</v>
      </c>
      <c r="C95" s="442" t="s">
        <v>659</v>
      </c>
      <c r="D95" s="439" t="s">
        <v>526</v>
      </c>
      <c r="E95" s="439">
        <v>3</v>
      </c>
      <c r="F95" s="440"/>
      <c r="G95" s="434"/>
      <c r="H95" s="435"/>
      <c r="I95" s="434"/>
      <c r="J95" s="434"/>
      <c r="K95" s="434"/>
      <c r="L95" s="433"/>
      <c r="M95" s="857"/>
    </row>
    <row r="96" spans="1:13" ht="25.5">
      <c r="A96" s="431">
        <v>87</v>
      </c>
      <c r="B96" s="438" t="s">
        <v>658</v>
      </c>
      <c r="C96" s="442" t="s">
        <v>660</v>
      </c>
      <c r="D96" s="439" t="s">
        <v>526</v>
      </c>
      <c r="E96" s="439">
        <v>5</v>
      </c>
      <c r="F96" s="440"/>
      <c r="G96" s="434"/>
      <c r="H96" s="435"/>
      <c r="I96" s="434"/>
      <c r="J96" s="434"/>
      <c r="K96" s="434"/>
      <c r="L96" s="433"/>
      <c r="M96" s="857"/>
    </row>
    <row r="97" spans="1:13" ht="25.5">
      <c r="A97" s="431">
        <v>88</v>
      </c>
      <c r="B97" s="438" t="s">
        <v>658</v>
      </c>
      <c r="C97" s="442" t="s">
        <v>661</v>
      </c>
      <c r="D97" s="439" t="s">
        <v>526</v>
      </c>
      <c r="E97" s="439">
        <v>5</v>
      </c>
      <c r="F97" s="440"/>
      <c r="G97" s="434"/>
      <c r="H97" s="435"/>
      <c r="I97" s="434"/>
      <c r="J97" s="434"/>
      <c r="K97" s="434"/>
      <c r="L97" s="433"/>
      <c r="M97" s="857"/>
    </row>
    <row r="98" spans="1:13" ht="25.5">
      <c r="A98" s="431">
        <v>89</v>
      </c>
      <c r="B98" s="438" t="s">
        <v>658</v>
      </c>
      <c r="C98" s="442" t="s">
        <v>662</v>
      </c>
      <c r="D98" s="439" t="s">
        <v>526</v>
      </c>
      <c r="E98" s="439">
        <v>5</v>
      </c>
      <c r="F98" s="440"/>
      <c r="G98" s="434"/>
      <c r="H98" s="435"/>
      <c r="I98" s="434"/>
      <c r="J98" s="434"/>
      <c r="K98" s="434"/>
      <c r="L98" s="433"/>
      <c r="M98" s="857"/>
    </row>
    <row r="99" spans="1:13" ht="25.5">
      <c r="A99" s="431">
        <v>90</v>
      </c>
      <c r="B99" s="438" t="s">
        <v>658</v>
      </c>
      <c r="C99" s="442" t="s">
        <v>663</v>
      </c>
      <c r="D99" s="439" t="s">
        <v>526</v>
      </c>
      <c r="E99" s="439">
        <v>4</v>
      </c>
      <c r="F99" s="440"/>
      <c r="G99" s="434"/>
      <c r="H99" s="435"/>
      <c r="I99" s="434"/>
      <c r="J99" s="434"/>
      <c r="K99" s="434"/>
      <c r="L99" s="433"/>
      <c r="M99" s="857"/>
    </row>
    <row r="100" spans="1:13" ht="25.5">
      <c r="A100" s="431">
        <v>91</v>
      </c>
      <c r="B100" s="438" t="s">
        <v>664</v>
      </c>
      <c r="C100" s="442"/>
      <c r="D100" s="439" t="s">
        <v>665</v>
      </c>
      <c r="E100" s="439">
        <v>2</v>
      </c>
      <c r="F100" s="440"/>
      <c r="G100" s="434"/>
      <c r="H100" s="435"/>
      <c r="I100" s="434"/>
      <c r="J100" s="434"/>
      <c r="K100" s="434"/>
      <c r="L100" s="433"/>
      <c r="M100" s="857"/>
    </row>
    <row r="101" spans="1:13" ht="30">
      <c r="A101" s="431">
        <v>92</v>
      </c>
      <c r="B101" s="441" t="s">
        <v>666</v>
      </c>
      <c r="C101" s="442" t="s">
        <v>667</v>
      </c>
      <c r="D101" s="439" t="s">
        <v>665</v>
      </c>
      <c r="E101" s="439">
        <v>30</v>
      </c>
      <c r="F101" s="440"/>
      <c r="G101" s="434"/>
      <c r="H101" s="435"/>
      <c r="I101" s="434"/>
      <c r="J101" s="434"/>
      <c r="K101" s="434"/>
      <c r="L101" s="433"/>
      <c r="M101" s="857"/>
    </row>
    <row r="102" spans="1:13" ht="14.25">
      <c r="A102" s="431">
        <v>93</v>
      </c>
      <c r="B102" s="438" t="s">
        <v>668</v>
      </c>
      <c r="C102" s="442"/>
      <c r="D102" s="439"/>
      <c r="E102" s="439">
        <v>3</v>
      </c>
      <c r="F102" s="440"/>
      <c r="G102" s="434"/>
      <c r="H102" s="435"/>
      <c r="I102" s="434"/>
      <c r="J102" s="434"/>
      <c r="K102" s="434"/>
      <c r="L102" s="433"/>
      <c r="M102" s="857"/>
    </row>
    <row r="103" spans="1:13" ht="38.25">
      <c r="A103" s="431">
        <v>94</v>
      </c>
      <c r="B103" s="438" t="s">
        <v>669</v>
      </c>
      <c r="C103" s="442"/>
      <c r="D103" s="442" t="s">
        <v>670</v>
      </c>
      <c r="E103" s="439">
        <v>10</v>
      </c>
      <c r="F103" s="440"/>
      <c r="G103" s="434"/>
      <c r="H103" s="435"/>
      <c r="I103" s="434"/>
      <c r="J103" s="434"/>
      <c r="K103" s="434"/>
      <c r="L103" s="433"/>
      <c r="M103" s="857"/>
    </row>
    <row r="104" spans="1:13" ht="51">
      <c r="A104" s="431">
        <v>95</v>
      </c>
      <c r="B104" s="438" t="s">
        <v>671</v>
      </c>
      <c r="C104" s="442" t="s">
        <v>672</v>
      </c>
      <c r="D104" s="439" t="s">
        <v>665</v>
      </c>
      <c r="E104" s="439">
        <v>25</v>
      </c>
      <c r="F104" s="440"/>
      <c r="G104" s="434"/>
      <c r="H104" s="435"/>
      <c r="I104" s="434"/>
      <c r="J104" s="434"/>
      <c r="K104" s="434"/>
      <c r="L104" s="433"/>
      <c r="M104" s="857"/>
    </row>
    <row r="105" spans="1:13" ht="38.25">
      <c r="A105" s="431">
        <v>96</v>
      </c>
      <c r="B105" s="438" t="s">
        <v>673</v>
      </c>
      <c r="C105" s="442" t="s">
        <v>674</v>
      </c>
      <c r="D105" s="439" t="s">
        <v>665</v>
      </c>
      <c r="E105" s="439">
        <v>25</v>
      </c>
      <c r="F105" s="440"/>
      <c r="G105" s="434"/>
      <c r="H105" s="435"/>
      <c r="I105" s="434"/>
      <c r="J105" s="434"/>
      <c r="K105" s="434"/>
      <c r="L105" s="433"/>
      <c r="M105" s="857"/>
    </row>
    <row r="106" spans="1:13" ht="38.25">
      <c r="A106" s="431">
        <v>97</v>
      </c>
      <c r="B106" s="438" t="s">
        <v>675</v>
      </c>
      <c r="C106" s="442" t="s">
        <v>676</v>
      </c>
      <c r="D106" s="439" t="s">
        <v>665</v>
      </c>
      <c r="E106" s="439">
        <v>25</v>
      </c>
      <c r="F106" s="440"/>
      <c r="G106" s="434"/>
      <c r="H106" s="435"/>
      <c r="I106" s="434"/>
      <c r="J106" s="434"/>
      <c r="K106" s="434"/>
      <c r="L106" s="433"/>
      <c r="M106" s="857"/>
    </row>
    <row r="107" spans="1:13" ht="38.25">
      <c r="A107" s="431">
        <v>98</v>
      </c>
      <c r="B107" s="438" t="s">
        <v>677</v>
      </c>
      <c r="C107" s="442" t="s">
        <v>678</v>
      </c>
      <c r="D107" s="439" t="s">
        <v>665</v>
      </c>
      <c r="E107" s="439">
        <v>25</v>
      </c>
      <c r="F107" s="440"/>
      <c r="G107" s="434"/>
      <c r="H107" s="435"/>
      <c r="I107" s="434"/>
      <c r="J107" s="434"/>
      <c r="K107" s="434"/>
      <c r="L107" s="433"/>
      <c r="M107" s="857"/>
    </row>
    <row r="108" spans="1:13" ht="51">
      <c r="A108" s="431">
        <v>99</v>
      </c>
      <c r="B108" s="438" t="s">
        <v>679</v>
      </c>
      <c r="C108" s="442" t="s">
        <v>680</v>
      </c>
      <c r="D108" s="439" t="s">
        <v>665</v>
      </c>
      <c r="E108" s="439">
        <v>25</v>
      </c>
      <c r="F108" s="440"/>
      <c r="G108" s="434"/>
      <c r="H108" s="435"/>
      <c r="I108" s="434"/>
      <c r="J108" s="434"/>
      <c r="K108" s="434"/>
      <c r="L108" s="433"/>
      <c r="M108" s="857"/>
    </row>
    <row r="109" spans="1:13" ht="51">
      <c r="A109" s="431">
        <v>100</v>
      </c>
      <c r="B109" s="438" t="s">
        <v>681</v>
      </c>
      <c r="C109" s="442" t="s">
        <v>680</v>
      </c>
      <c r="D109" s="439" t="s">
        <v>665</v>
      </c>
      <c r="E109" s="439">
        <v>25</v>
      </c>
      <c r="F109" s="440"/>
      <c r="G109" s="434"/>
      <c r="H109" s="435"/>
      <c r="I109" s="434"/>
      <c r="J109" s="434"/>
      <c r="K109" s="434"/>
      <c r="L109" s="433"/>
      <c r="M109" s="857"/>
    </row>
    <row r="110" spans="1:13" ht="38.25">
      <c r="A110" s="431">
        <v>101</v>
      </c>
      <c r="B110" s="438" t="s">
        <v>682</v>
      </c>
      <c r="C110" s="442" t="s">
        <v>683</v>
      </c>
      <c r="D110" s="439" t="s">
        <v>665</v>
      </c>
      <c r="E110" s="439">
        <v>25</v>
      </c>
      <c r="F110" s="440"/>
      <c r="G110" s="434"/>
      <c r="H110" s="435"/>
      <c r="I110" s="434"/>
      <c r="J110" s="434"/>
      <c r="K110" s="434"/>
      <c r="L110" s="433"/>
      <c r="M110" s="857"/>
    </row>
    <row r="111" spans="1:13" ht="14.25">
      <c r="A111" s="431">
        <v>102</v>
      </c>
      <c r="B111" s="438" t="s">
        <v>684</v>
      </c>
      <c r="C111" s="442" t="s">
        <v>685</v>
      </c>
      <c r="D111" s="439" t="s">
        <v>665</v>
      </c>
      <c r="E111" s="439">
        <v>25</v>
      </c>
      <c r="F111" s="440"/>
      <c r="G111" s="434"/>
      <c r="H111" s="435"/>
      <c r="I111" s="434"/>
      <c r="J111" s="434"/>
      <c r="K111" s="434"/>
      <c r="L111" s="433"/>
      <c r="M111" s="857"/>
    </row>
    <row r="112" spans="1:13" ht="25.5">
      <c r="A112" s="431">
        <v>103</v>
      </c>
      <c r="B112" s="438" t="s">
        <v>686</v>
      </c>
      <c r="C112" s="442" t="s">
        <v>687</v>
      </c>
      <c r="D112" s="439" t="s">
        <v>665</v>
      </c>
      <c r="E112" s="439">
        <v>300</v>
      </c>
      <c r="F112" s="440"/>
      <c r="G112" s="434"/>
      <c r="H112" s="435"/>
      <c r="I112" s="434"/>
      <c r="J112" s="434"/>
      <c r="K112" s="434"/>
      <c r="L112" s="433"/>
      <c r="M112" s="857"/>
    </row>
    <row r="113" spans="1:13" ht="12.75" customHeight="1">
      <c r="A113" s="1063" t="s">
        <v>688</v>
      </c>
      <c r="B113" s="1063"/>
      <c r="C113" s="1063"/>
      <c r="D113" s="1063"/>
      <c r="E113" s="1063"/>
      <c r="F113" s="1063"/>
      <c r="G113" s="697"/>
      <c r="H113" s="1064"/>
      <c r="I113" s="1064"/>
      <c r="J113" s="1059"/>
      <c r="K113" s="1059"/>
      <c r="L113" s="1059"/>
      <c r="M113" s="857"/>
    </row>
    <row r="114" spans="1:12" ht="14.25">
      <c r="A114" s="443"/>
      <c r="B114" s="444"/>
      <c r="C114" s="445"/>
      <c r="D114" s="446"/>
      <c r="E114" s="446"/>
      <c r="F114" s="447"/>
      <c r="G114" s="448"/>
      <c r="H114" s="449"/>
      <c r="I114" s="448"/>
      <c r="J114" s="448"/>
      <c r="K114" s="448"/>
      <c r="L114" s="698"/>
    </row>
    <row r="115" spans="1:12" ht="14.25">
      <c r="A115" s="443"/>
      <c r="B115" s="444"/>
      <c r="C115" s="445"/>
      <c r="D115" s="446"/>
      <c r="E115" s="446"/>
      <c r="F115" s="447"/>
      <c r="G115" s="448" t="s">
        <v>252</v>
      </c>
      <c r="H115" s="449"/>
      <c r="I115" s="448"/>
      <c r="J115" s="448"/>
      <c r="K115" s="448"/>
      <c r="L115" s="450"/>
    </row>
    <row r="116" spans="1:12" ht="14.25">
      <c r="A116" s="443"/>
      <c r="B116" s="444"/>
      <c r="C116" s="445"/>
      <c r="D116" s="446"/>
      <c r="E116" s="446"/>
      <c r="F116" s="447"/>
      <c r="G116" s="448"/>
      <c r="H116" s="449"/>
      <c r="I116" s="448"/>
      <c r="J116" s="448"/>
      <c r="K116" s="448"/>
      <c r="L116" s="450"/>
    </row>
    <row r="117" spans="1:12" ht="14.25">
      <c r="A117" s="443"/>
      <c r="B117" s="444"/>
      <c r="C117" s="445"/>
      <c r="D117" s="446"/>
      <c r="E117" s="446"/>
      <c r="F117" s="447"/>
      <c r="G117" s="448"/>
      <c r="H117" s="449"/>
      <c r="I117" s="448"/>
      <c r="J117" s="448"/>
      <c r="K117" s="448"/>
      <c r="L117" s="450"/>
    </row>
    <row r="118" spans="1:12" ht="14.25">
      <c r="A118" s="443"/>
      <c r="B118" s="444"/>
      <c r="C118" s="445"/>
      <c r="D118" s="446"/>
      <c r="E118" s="446"/>
      <c r="F118" s="447"/>
      <c r="G118" s="448"/>
      <c r="H118" s="449"/>
      <c r="I118" s="448"/>
      <c r="J118" s="448"/>
      <c r="K118" s="448"/>
      <c r="L118" s="450"/>
    </row>
    <row r="119" spans="1:12" ht="14.25">
      <c r="A119" s="443"/>
      <c r="B119" s="444"/>
      <c r="C119" s="445"/>
      <c r="D119" s="446"/>
      <c r="E119" s="446"/>
      <c r="F119" s="447"/>
      <c r="G119" s="448"/>
      <c r="H119" s="449"/>
      <c r="I119" s="448"/>
      <c r="J119" s="448"/>
      <c r="K119" s="448"/>
      <c r="L119" s="450"/>
    </row>
    <row r="120" spans="1:12" ht="14.25">
      <c r="A120" s="443"/>
      <c r="B120" s="444"/>
      <c r="C120" s="445"/>
      <c r="D120" s="446"/>
      <c r="E120" s="446"/>
      <c r="F120" s="447"/>
      <c r="G120" s="448"/>
      <c r="H120" s="449"/>
      <c r="I120" s="448"/>
      <c r="J120" s="448"/>
      <c r="K120" s="448"/>
      <c r="L120" s="450"/>
    </row>
    <row r="121" spans="1:12" ht="14.25">
      <c r="A121" s="443"/>
      <c r="B121" s="444"/>
      <c r="C121" s="445"/>
      <c r="D121" s="446"/>
      <c r="E121" s="446"/>
      <c r="F121" s="447"/>
      <c r="G121" s="448"/>
      <c r="H121" s="449"/>
      <c r="I121" s="448"/>
      <c r="J121" s="448"/>
      <c r="K121" s="448"/>
      <c r="L121" s="450"/>
    </row>
    <row r="122" spans="1:9" ht="15">
      <c r="A122" s="428"/>
      <c r="B122" s="181"/>
      <c r="C122" s="181"/>
      <c r="D122" s="459"/>
      <c r="E122" s="460"/>
      <c r="F122" s="461"/>
      <c r="G122" s="455"/>
      <c r="H122" s="456"/>
      <c r="I122" s="457"/>
    </row>
    <row r="123" spans="1:9" ht="15">
      <c r="A123" s="428"/>
      <c r="B123" s="462"/>
      <c r="C123" s="462"/>
      <c r="D123" s="463"/>
      <c r="E123" s="464"/>
      <c r="F123" s="465"/>
      <c r="G123" s="466"/>
      <c r="H123" s="456"/>
      <c r="I123" s="457"/>
    </row>
    <row r="124" spans="1:9" ht="15">
      <c r="A124" s="428"/>
      <c r="B124" s="451"/>
      <c r="C124" s="451"/>
      <c r="D124" s="452"/>
      <c r="E124" s="453"/>
      <c r="F124" s="467"/>
      <c r="G124" s="468"/>
      <c r="H124" s="456"/>
      <c r="I124" s="457"/>
    </row>
    <row r="125" spans="1:9" ht="15">
      <c r="A125" s="428"/>
      <c r="B125" s="451"/>
      <c r="C125" s="451"/>
      <c r="D125" s="452"/>
      <c r="E125" s="453"/>
      <c r="F125" s="467"/>
      <c r="G125" s="468"/>
      <c r="H125" s="456"/>
      <c r="I125" s="457"/>
    </row>
    <row r="126" spans="1:9" ht="15">
      <c r="A126" s="428"/>
      <c r="B126" s="451"/>
      <c r="C126" s="451"/>
      <c r="D126" s="452"/>
      <c r="E126" s="453"/>
      <c r="F126" s="467"/>
      <c r="G126" s="468"/>
      <c r="H126" s="456"/>
      <c r="I126" s="457"/>
    </row>
    <row r="127" spans="1:9" ht="15">
      <c r="A127" s="428"/>
      <c r="B127" s="451"/>
      <c r="C127" s="451"/>
      <c r="D127" s="452"/>
      <c r="E127" s="453"/>
      <c r="F127" s="467"/>
      <c r="G127" s="468"/>
      <c r="H127" s="456"/>
      <c r="I127" s="457"/>
    </row>
    <row r="128" spans="1:9" ht="15">
      <c r="A128" s="428"/>
      <c r="B128" s="451"/>
      <c r="C128" s="451"/>
      <c r="D128" s="452"/>
      <c r="E128" s="453"/>
      <c r="F128" s="467"/>
      <c r="G128" s="468"/>
      <c r="H128" s="456"/>
      <c r="I128" s="457"/>
    </row>
    <row r="129" spans="1:9" ht="15">
      <c r="A129" s="428"/>
      <c r="B129" s="451"/>
      <c r="C129" s="451"/>
      <c r="D129" s="452"/>
      <c r="E129" s="453"/>
      <c r="F129" s="467"/>
      <c r="G129" s="468"/>
      <c r="H129" s="456"/>
      <c r="I129" s="457"/>
    </row>
    <row r="130" spans="1:9" ht="15">
      <c r="A130" s="428"/>
      <c r="B130" s="451"/>
      <c r="C130" s="451"/>
      <c r="D130" s="452"/>
      <c r="E130" s="453"/>
      <c r="F130" s="454"/>
      <c r="G130" s="455"/>
      <c r="H130" s="456"/>
      <c r="I130" s="457"/>
    </row>
    <row r="131" spans="1:9" ht="15">
      <c r="A131" s="428"/>
      <c r="B131" s="181"/>
      <c r="C131" s="181"/>
      <c r="D131" s="459"/>
      <c r="E131" s="460"/>
      <c r="F131" s="461"/>
      <c r="G131" s="455"/>
      <c r="H131" s="456"/>
      <c r="I131" s="457"/>
    </row>
    <row r="132" spans="1:9" ht="15">
      <c r="A132" s="428"/>
      <c r="B132" s="1060"/>
      <c r="C132" s="1060"/>
      <c r="D132" s="469"/>
      <c r="E132" s="470"/>
      <c r="F132" s="457"/>
      <c r="G132" s="458"/>
      <c r="H132" s="456"/>
      <c r="I132" s="457"/>
    </row>
    <row r="133" spans="1:9" ht="15">
      <c r="A133" s="428"/>
      <c r="B133" s="181"/>
      <c r="C133" s="181"/>
      <c r="D133" s="459"/>
      <c r="E133" s="460"/>
      <c r="F133" s="461"/>
      <c r="G133" s="455"/>
      <c r="H133" s="456"/>
      <c r="I133" s="457"/>
    </row>
    <row r="134" spans="1:9" ht="15">
      <c r="A134" s="428"/>
      <c r="B134" s="462"/>
      <c r="C134" s="462"/>
      <c r="D134" s="463"/>
      <c r="E134" s="464"/>
      <c r="F134" s="465"/>
      <c r="G134" s="466"/>
      <c r="H134" s="456"/>
      <c r="I134" s="457"/>
    </row>
    <row r="135" spans="1:9" ht="15">
      <c r="A135" s="428"/>
      <c r="B135" s="451"/>
      <c r="C135" s="451"/>
      <c r="D135" s="452"/>
      <c r="E135" s="453"/>
      <c r="F135" s="467"/>
      <c r="G135" s="468"/>
      <c r="H135" s="456"/>
      <c r="I135" s="457"/>
    </row>
    <row r="136" spans="1:9" ht="15">
      <c r="A136" s="428"/>
      <c r="B136" s="451"/>
      <c r="C136" s="451"/>
      <c r="D136" s="452"/>
      <c r="E136" s="453"/>
      <c r="F136" s="467"/>
      <c r="G136" s="468"/>
      <c r="H136" s="456"/>
      <c r="I136" s="457"/>
    </row>
    <row r="137" spans="1:9" ht="15">
      <c r="A137" s="428"/>
      <c r="B137" s="451"/>
      <c r="C137" s="451"/>
      <c r="D137" s="452"/>
      <c r="E137" s="453"/>
      <c r="F137" s="467"/>
      <c r="G137" s="468"/>
      <c r="H137" s="456"/>
      <c r="I137" s="457"/>
    </row>
    <row r="138" spans="1:9" ht="15">
      <c r="A138" s="428"/>
      <c r="B138" s="451"/>
      <c r="C138" s="451"/>
      <c r="D138" s="452"/>
      <c r="E138" s="453"/>
      <c r="F138" s="467"/>
      <c r="G138" s="468"/>
      <c r="H138" s="456"/>
      <c r="I138" s="457"/>
    </row>
    <row r="139" spans="1:9" ht="15">
      <c r="A139" s="428"/>
      <c r="B139" s="451"/>
      <c r="C139" s="451"/>
      <c r="D139" s="452"/>
      <c r="E139" s="453"/>
      <c r="F139" s="467"/>
      <c r="G139" s="468"/>
      <c r="H139" s="456"/>
      <c r="I139" s="457"/>
    </row>
    <row r="140" spans="1:9" ht="15">
      <c r="A140" s="428"/>
      <c r="B140" s="451"/>
      <c r="C140" s="451"/>
      <c r="D140" s="452"/>
      <c r="E140" s="453"/>
      <c r="F140" s="467"/>
      <c r="G140" s="468"/>
      <c r="H140" s="456"/>
      <c r="I140" s="457"/>
    </row>
    <row r="141" spans="1:9" ht="15">
      <c r="A141" s="428"/>
      <c r="B141" s="451"/>
      <c r="C141" s="451"/>
      <c r="D141" s="452"/>
      <c r="E141" s="453"/>
      <c r="F141" s="467"/>
      <c r="G141" s="468"/>
      <c r="H141" s="456"/>
      <c r="I141" s="457"/>
    </row>
    <row r="142" spans="1:9" ht="15">
      <c r="A142" s="428"/>
      <c r="B142" s="451"/>
      <c r="C142" s="451"/>
      <c r="D142" s="452"/>
      <c r="E142" s="453"/>
      <c r="F142" s="467"/>
      <c r="G142" s="468"/>
      <c r="H142" s="456"/>
      <c r="I142" s="457"/>
    </row>
    <row r="143" spans="1:9" ht="15">
      <c r="A143" s="428"/>
      <c r="B143" s="451"/>
      <c r="C143" s="451"/>
      <c r="D143" s="452"/>
      <c r="E143" s="453"/>
      <c r="F143" s="467"/>
      <c r="G143" s="468"/>
      <c r="H143" s="456"/>
      <c r="I143" s="457"/>
    </row>
    <row r="144" ht="15">
      <c r="A144" s="428"/>
    </row>
    <row r="145" ht="15">
      <c r="A145" s="428"/>
    </row>
    <row r="146" ht="15">
      <c r="A146" s="428"/>
    </row>
    <row r="147" ht="15">
      <c r="A147" s="428"/>
    </row>
    <row r="148" ht="15">
      <c r="A148" s="428"/>
    </row>
    <row r="149" ht="15">
      <c r="A149" s="428"/>
    </row>
    <row r="150" ht="15">
      <c r="A150" s="428"/>
    </row>
    <row r="151" ht="15">
      <c r="A151" s="428"/>
    </row>
    <row r="152" ht="15">
      <c r="A152" s="428"/>
    </row>
    <row r="153" ht="15">
      <c r="A153" s="428"/>
    </row>
    <row r="154" ht="15">
      <c r="A154" s="428"/>
    </row>
    <row r="155" ht="15">
      <c r="A155" s="428"/>
    </row>
    <row r="156" ht="15">
      <c r="A156" s="428"/>
    </row>
  </sheetData>
  <sheetProtection selectLockedCells="1" selectUnlockedCells="1"/>
  <mergeCells count="14">
    <mergeCell ref="B132:C132"/>
    <mergeCell ref="A3:L3"/>
    <mergeCell ref="I8:L8"/>
    <mergeCell ref="A113:F113"/>
    <mergeCell ref="H113:I113"/>
    <mergeCell ref="C6:I6"/>
    <mergeCell ref="C5:J5"/>
    <mergeCell ref="J113:L113"/>
    <mergeCell ref="J1:M1"/>
    <mergeCell ref="B2:C2"/>
    <mergeCell ref="A1:B1"/>
    <mergeCell ref="A5:B5"/>
    <mergeCell ref="A6:B6"/>
    <mergeCell ref="A8:C8"/>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sheetPr>
    <tabColor indexed="9"/>
    <pageSetUpPr fitToPage="1"/>
  </sheetPr>
  <dimension ref="A1:L59"/>
  <sheetViews>
    <sheetView zoomScale="120" zoomScaleNormal="120" zoomScaleSheetLayoutView="150" zoomScalePageLayoutView="0" workbookViewId="0" topLeftCell="A1">
      <selection activeCell="B2" sqref="B2:C2"/>
    </sheetView>
  </sheetViews>
  <sheetFormatPr defaultColWidth="6.375" defaultRowHeight="14.25"/>
  <cols>
    <col min="1" max="1" width="3.75390625" style="191" customWidth="1"/>
    <col min="2" max="2" width="61.125" style="191" customWidth="1"/>
    <col min="3" max="4" width="6.375" style="191" customWidth="1"/>
    <col min="5" max="5" width="7.25390625" style="191" customWidth="1"/>
    <col min="6" max="6" width="9.25390625" style="191" customWidth="1"/>
    <col min="7" max="7" width="6.50390625" style="191" customWidth="1"/>
    <col min="8" max="8" width="8.00390625" style="191" customWidth="1"/>
    <col min="9" max="10" width="9.25390625" style="191" customWidth="1"/>
    <col min="11" max="11" width="12.375" style="191" customWidth="1"/>
    <col min="12" max="12" width="16.25390625" style="191" customWidth="1"/>
    <col min="13" max="16384" width="6.375" style="191" customWidth="1"/>
  </cols>
  <sheetData>
    <row r="1" spans="1:12" ht="15">
      <c r="A1" s="1031" t="s">
        <v>975</v>
      </c>
      <c r="B1" s="1031"/>
      <c r="I1" s="1000" t="s">
        <v>1009</v>
      </c>
      <c r="J1" s="1000"/>
      <c r="K1" s="1000"/>
      <c r="L1" s="1000"/>
    </row>
    <row r="2" spans="2:3" ht="15">
      <c r="B2" s="1003" t="s">
        <v>1055</v>
      </c>
      <c r="C2" s="1003"/>
    </row>
    <row r="3" spans="1:11" ht="15">
      <c r="A3" s="1014" t="s">
        <v>562</v>
      </c>
      <c r="B3" s="1014"/>
      <c r="C3" s="1014"/>
      <c r="D3" s="1014"/>
      <c r="E3" s="1014"/>
      <c r="F3" s="1014"/>
      <c r="G3" s="1014"/>
      <c r="H3" s="1014"/>
      <c r="I3" s="1014"/>
      <c r="J3" s="1014"/>
      <c r="K3" s="1014"/>
    </row>
    <row r="5" spans="1:11" ht="27" customHeight="1">
      <c r="A5" s="993" t="s">
        <v>976</v>
      </c>
      <c r="B5" s="993"/>
      <c r="C5" s="1032" t="s">
        <v>978</v>
      </c>
      <c r="D5" s="1032"/>
      <c r="E5" s="1032"/>
      <c r="F5" s="1032"/>
      <c r="G5" s="1032"/>
      <c r="H5" s="1032"/>
      <c r="I5" s="1032"/>
      <c r="J5" s="1032"/>
      <c r="K5" s="1032"/>
    </row>
    <row r="6" spans="1:10" ht="15" customHeight="1">
      <c r="A6" s="994" t="s">
        <v>977</v>
      </c>
      <c r="B6" s="994"/>
      <c r="C6" s="995" t="s">
        <v>979</v>
      </c>
      <c r="D6" s="995"/>
      <c r="E6" s="995"/>
      <c r="F6" s="995"/>
      <c r="G6" s="995"/>
      <c r="H6" s="995"/>
      <c r="I6" s="995"/>
      <c r="J6" s="837"/>
    </row>
    <row r="7" spans="2:11" ht="19.5" customHeight="1">
      <c r="B7" s="1065"/>
      <c r="C7" s="1065"/>
      <c r="D7" s="1065"/>
      <c r="E7" s="1065"/>
      <c r="F7" s="1065"/>
      <c r="G7" s="1065"/>
      <c r="H7" s="1065"/>
      <c r="I7" s="1065"/>
      <c r="J7" s="1065"/>
      <c r="K7" s="1065"/>
    </row>
    <row r="8" spans="1:11" ht="24" customHeight="1" thickBot="1">
      <c r="A8" s="1033" t="s">
        <v>955</v>
      </c>
      <c r="B8" s="1033"/>
      <c r="C8" s="471"/>
      <c r="D8" s="471"/>
      <c r="E8" s="471"/>
      <c r="F8" s="472"/>
      <c r="G8" s="471"/>
      <c r="H8" s="471"/>
      <c r="K8" s="400"/>
    </row>
    <row r="9" spans="1:12" ht="36.75" thickBot="1">
      <c r="A9" s="922" t="s">
        <v>360</v>
      </c>
      <c r="B9" s="923" t="s">
        <v>2</v>
      </c>
      <c r="C9" s="923" t="s">
        <v>44</v>
      </c>
      <c r="D9" s="923" t="s">
        <v>43</v>
      </c>
      <c r="E9" s="924" t="s">
        <v>5</v>
      </c>
      <c r="F9" s="924" t="s">
        <v>6</v>
      </c>
      <c r="G9" s="925" t="s">
        <v>45</v>
      </c>
      <c r="H9" s="923" t="s">
        <v>8</v>
      </c>
      <c r="I9" s="923" t="s">
        <v>9</v>
      </c>
      <c r="J9" s="981" t="s">
        <v>1060</v>
      </c>
      <c r="K9" s="923" t="s">
        <v>327</v>
      </c>
      <c r="L9" s="866" t="s">
        <v>1059</v>
      </c>
    </row>
    <row r="10" spans="1:12" ht="36">
      <c r="A10" s="237">
        <v>1</v>
      </c>
      <c r="B10" s="376" t="s">
        <v>689</v>
      </c>
      <c r="C10" s="237" t="s">
        <v>12</v>
      </c>
      <c r="D10" s="237">
        <v>30</v>
      </c>
      <c r="E10" s="473"/>
      <c r="F10" s="473"/>
      <c r="G10" s="379"/>
      <c r="H10" s="474"/>
      <c r="I10" s="473"/>
      <c r="J10" s="473"/>
      <c r="K10" s="237"/>
      <c r="L10" s="860"/>
    </row>
    <row r="11" spans="1:12" ht="36">
      <c r="A11" s="293">
        <v>2</v>
      </c>
      <c r="B11" s="383" t="s">
        <v>690</v>
      </c>
      <c r="C11" s="293" t="s">
        <v>12</v>
      </c>
      <c r="D11" s="293">
        <v>30</v>
      </c>
      <c r="E11" s="473"/>
      <c r="F11" s="473"/>
      <c r="G11" s="379"/>
      <c r="H11" s="474"/>
      <c r="I11" s="473"/>
      <c r="J11" s="473"/>
      <c r="K11" s="293"/>
      <c r="L11" s="857"/>
    </row>
    <row r="12" spans="1:12" ht="36">
      <c r="A12" s="237">
        <v>3</v>
      </c>
      <c r="B12" s="383" t="s">
        <v>691</v>
      </c>
      <c r="C12" s="293" t="s">
        <v>12</v>
      </c>
      <c r="D12" s="293">
        <v>30</v>
      </c>
      <c r="E12" s="473"/>
      <c r="F12" s="473"/>
      <c r="G12" s="379"/>
      <c r="H12" s="474"/>
      <c r="I12" s="473"/>
      <c r="J12" s="473"/>
      <c r="K12" s="293"/>
      <c r="L12" s="857"/>
    </row>
    <row r="13" spans="1:12" ht="15">
      <c r="A13" s="293">
        <v>4</v>
      </c>
      <c r="B13" s="383" t="s">
        <v>692</v>
      </c>
      <c r="C13" s="293" t="s">
        <v>12</v>
      </c>
      <c r="D13" s="293">
        <v>50</v>
      </c>
      <c r="E13" s="473"/>
      <c r="F13" s="473"/>
      <c r="G13" s="379"/>
      <c r="H13" s="474"/>
      <c r="I13" s="473"/>
      <c r="J13" s="473"/>
      <c r="K13" s="293"/>
      <c r="L13" s="857"/>
    </row>
    <row r="14" spans="1:12" ht="15">
      <c r="A14" s="237">
        <v>5</v>
      </c>
      <c r="B14" s="383" t="s">
        <v>693</v>
      </c>
      <c r="C14" s="293" t="s">
        <v>15</v>
      </c>
      <c r="D14" s="293">
        <v>20</v>
      </c>
      <c r="E14" s="473"/>
      <c r="F14" s="473"/>
      <c r="G14" s="379"/>
      <c r="H14" s="474"/>
      <c r="I14" s="473"/>
      <c r="J14" s="473"/>
      <c r="K14" s="293"/>
      <c r="L14" s="857"/>
    </row>
    <row r="15" spans="1:12" ht="15">
      <c r="A15" s="293">
        <v>6</v>
      </c>
      <c r="B15" s="476" t="s">
        <v>694</v>
      </c>
      <c r="C15" s="293" t="s">
        <v>15</v>
      </c>
      <c r="D15" s="293">
        <v>50</v>
      </c>
      <c r="E15" s="473"/>
      <c r="F15" s="473"/>
      <c r="G15" s="379"/>
      <c r="H15" s="474"/>
      <c r="I15" s="473"/>
      <c r="J15" s="473"/>
      <c r="K15" s="293"/>
      <c r="L15" s="857"/>
    </row>
    <row r="16" spans="1:12" ht="15">
      <c r="A16" s="237">
        <v>7</v>
      </c>
      <c r="B16" s="383" t="s">
        <v>1049</v>
      </c>
      <c r="C16" s="293" t="s">
        <v>12</v>
      </c>
      <c r="D16" s="293">
        <v>150</v>
      </c>
      <c r="E16" s="473"/>
      <c r="F16" s="473"/>
      <c r="G16" s="379"/>
      <c r="H16" s="474"/>
      <c r="I16" s="473"/>
      <c r="J16" s="473"/>
      <c r="K16" s="293"/>
      <c r="L16" s="857"/>
    </row>
    <row r="17" spans="1:12" ht="15">
      <c r="A17" s="293">
        <v>8</v>
      </c>
      <c r="B17" s="383" t="s">
        <v>1048</v>
      </c>
      <c r="C17" s="293" t="s">
        <v>12</v>
      </c>
      <c r="D17" s="293">
        <v>150</v>
      </c>
      <c r="E17" s="473"/>
      <c r="F17" s="473"/>
      <c r="G17" s="379"/>
      <c r="H17" s="474"/>
      <c r="I17" s="473"/>
      <c r="J17" s="473"/>
      <c r="K17" s="293"/>
      <c r="L17" s="857"/>
    </row>
    <row r="18" spans="1:12" ht="36">
      <c r="A18" s="70">
        <v>9</v>
      </c>
      <c r="B18" s="78" t="s">
        <v>695</v>
      </c>
      <c r="C18" s="69" t="s">
        <v>12</v>
      </c>
      <c r="D18" s="69">
        <v>10</v>
      </c>
      <c r="E18" s="473"/>
      <c r="F18" s="473"/>
      <c r="G18" s="379"/>
      <c r="H18" s="474"/>
      <c r="I18" s="473"/>
      <c r="J18" s="473"/>
      <c r="K18" s="293"/>
      <c r="L18" s="857"/>
    </row>
    <row r="19" spans="1:12" ht="36">
      <c r="A19" s="293">
        <v>10</v>
      </c>
      <c r="B19" s="383" t="s">
        <v>696</v>
      </c>
      <c r="C19" s="293" t="s">
        <v>12</v>
      </c>
      <c r="D19" s="293">
        <v>10</v>
      </c>
      <c r="E19" s="477"/>
      <c r="F19" s="473"/>
      <c r="G19" s="379"/>
      <c r="H19" s="474"/>
      <c r="I19" s="473"/>
      <c r="J19" s="473"/>
      <c r="K19" s="293"/>
      <c r="L19" s="857"/>
    </row>
    <row r="20" spans="1:12" ht="24">
      <c r="A20" s="237">
        <v>11</v>
      </c>
      <c r="B20" s="383" t="s">
        <v>697</v>
      </c>
      <c r="C20" s="293" t="s">
        <v>12</v>
      </c>
      <c r="D20" s="293">
        <v>10</v>
      </c>
      <c r="E20" s="477"/>
      <c r="F20" s="473"/>
      <c r="G20" s="379"/>
      <c r="H20" s="474"/>
      <c r="I20" s="473"/>
      <c r="J20" s="473"/>
      <c r="K20" s="293"/>
      <c r="L20" s="857"/>
    </row>
    <row r="21" spans="1:12" ht="24">
      <c r="A21" s="293">
        <v>12</v>
      </c>
      <c r="B21" s="383" t="s">
        <v>698</v>
      </c>
      <c r="C21" s="293" t="s">
        <v>12</v>
      </c>
      <c r="D21" s="293">
        <v>6</v>
      </c>
      <c r="E21" s="477"/>
      <c r="F21" s="473"/>
      <c r="G21" s="379"/>
      <c r="H21" s="474"/>
      <c r="I21" s="473"/>
      <c r="J21" s="473"/>
      <c r="K21" s="237"/>
      <c r="L21" s="857"/>
    </row>
    <row r="22" spans="1:12" ht="36">
      <c r="A22" s="237">
        <v>13</v>
      </c>
      <c r="B22" s="383" t="s">
        <v>699</v>
      </c>
      <c r="C22" s="293" t="s">
        <v>15</v>
      </c>
      <c r="D22" s="293">
        <v>6</v>
      </c>
      <c r="E22" s="477"/>
      <c r="F22" s="473"/>
      <c r="G22" s="379"/>
      <c r="H22" s="474"/>
      <c r="I22" s="473"/>
      <c r="J22" s="473"/>
      <c r="K22" s="293"/>
      <c r="L22" s="857"/>
    </row>
    <row r="23" spans="1:12" ht="24">
      <c r="A23" s="237">
        <v>15</v>
      </c>
      <c r="B23" s="383" t="s">
        <v>700</v>
      </c>
      <c r="C23" s="293" t="s">
        <v>12</v>
      </c>
      <c r="D23" s="293">
        <v>50</v>
      </c>
      <c r="E23" s="477"/>
      <c r="F23" s="473"/>
      <c r="G23" s="379"/>
      <c r="H23" s="474"/>
      <c r="I23" s="473"/>
      <c r="J23" s="473"/>
      <c r="K23" s="293"/>
      <c r="L23" s="857"/>
    </row>
    <row r="24" spans="1:12" ht="24">
      <c r="A24" s="293">
        <v>18</v>
      </c>
      <c r="B24" s="383" t="s">
        <v>701</v>
      </c>
      <c r="C24" s="293" t="s">
        <v>12</v>
      </c>
      <c r="D24" s="293">
        <v>50</v>
      </c>
      <c r="E24" s="477"/>
      <c r="F24" s="473"/>
      <c r="G24" s="379"/>
      <c r="H24" s="474"/>
      <c r="I24" s="473"/>
      <c r="J24" s="473"/>
      <c r="K24" s="293"/>
      <c r="L24" s="857"/>
    </row>
    <row r="25" spans="1:12" ht="36">
      <c r="A25" s="293">
        <v>20</v>
      </c>
      <c r="B25" s="383" t="s">
        <v>702</v>
      </c>
      <c r="C25" s="293" t="s">
        <v>12</v>
      </c>
      <c r="D25" s="293">
        <v>100</v>
      </c>
      <c r="E25" s="477"/>
      <c r="F25" s="473"/>
      <c r="G25" s="379"/>
      <c r="H25" s="474"/>
      <c r="I25" s="473"/>
      <c r="J25" s="473"/>
      <c r="K25" s="293"/>
      <c r="L25" s="857"/>
    </row>
    <row r="26" spans="1:12" ht="28.5" customHeight="1">
      <c r="A26" s="293">
        <v>22</v>
      </c>
      <c r="B26" s="383" t="s">
        <v>703</v>
      </c>
      <c r="C26" s="293" t="s">
        <v>12</v>
      </c>
      <c r="D26" s="293">
        <v>100</v>
      </c>
      <c r="E26" s="477"/>
      <c r="F26" s="473"/>
      <c r="G26" s="379"/>
      <c r="H26" s="474"/>
      <c r="I26" s="473"/>
      <c r="J26" s="473"/>
      <c r="K26" s="293"/>
      <c r="L26" s="857"/>
    </row>
    <row r="27" spans="1:12" ht="15">
      <c r="A27" s="293">
        <v>24</v>
      </c>
      <c r="B27" s="383" t="s">
        <v>704</v>
      </c>
      <c r="C27" s="293" t="s">
        <v>12</v>
      </c>
      <c r="D27" s="293">
        <v>300</v>
      </c>
      <c r="E27" s="477"/>
      <c r="F27" s="473"/>
      <c r="G27" s="379"/>
      <c r="H27" s="474"/>
      <c r="I27" s="473"/>
      <c r="J27" s="473"/>
      <c r="K27" s="293"/>
      <c r="L27" s="857"/>
    </row>
    <row r="28" spans="1:12" ht="25.5" customHeight="1">
      <c r="A28" s="293">
        <v>26</v>
      </c>
      <c r="B28" s="383" t="s">
        <v>705</v>
      </c>
      <c r="C28" s="293" t="s">
        <v>12</v>
      </c>
      <c r="D28" s="293">
        <v>200</v>
      </c>
      <c r="E28" s="477"/>
      <c r="F28" s="473"/>
      <c r="G28" s="379"/>
      <c r="H28" s="474"/>
      <c r="I28" s="473"/>
      <c r="J28" s="473"/>
      <c r="K28" s="293"/>
      <c r="L28" s="857"/>
    </row>
    <row r="29" spans="1:12" ht="15">
      <c r="A29" s="237">
        <v>27</v>
      </c>
      <c r="B29" s="383" t="s">
        <v>706</v>
      </c>
      <c r="C29" s="293" t="s">
        <v>12</v>
      </c>
      <c r="D29" s="293">
        <v>100</v>
      </c>
      <c r="E29" s="477"/>
      <c r="F29" s="473"/>
      <c r="G29" s="379"/>
      <c r="H29" s="474"/>
      <c r="I29" s="473"/>
      <c r="J29" s="473"/>
      <c r="K29" s="293"/>
      <c r="L29" s="857"/>
    </row>
    <row r="30" spans="1:12" ht="24">
      <c r="A30" s="293">
        <v>28</v>
      </c>
      <c r="B30" s="383" t="s">
        <v>707</v>
      </c>
      <c r="C30" s="293" t="s">
        <v>12</v>
      </c>
      <c r="D30" s="293">
        <v>40</v>
      </c>
      <c r="E30" s="477"/>
      <c r="F30" s="473"/>
      <c r="G30" s="379"/>
      <c r="H30" s="474"/>
      <c r="I30" s="473"/>
      <c r="J30" s="473"/>
      <c r="K30" s="293"/>
      <c r="L30" s="857"/>
    </row>
    <row r="31" spans="1:12" ht="24">
      <c r="A31" s="237">
        <v>29</v>
      </c>
      <c r="B31" s="383" t="s">
        <v>1047</v>
      </c>
      <c r="C31" s="293" t="s">
        <v>12</v>
      </c>
      <c r="D31" s="293">
        <v>50</v>
      </c>
      <c r="E31" s="477"/>
      <c r="F31" s="473"/>
      <c r="G31" s="379"/>
      <c r="H31" s="474"/>
      <c r="I31" s="473"/>
      <c r="J31" s="473"/>
      <c r="K31" s="293"/>
      <c r="L31" s="857"/>
    </row>
    <row r="32" spans="1:12" ht="24">
      <c r="A32" s="293">
        <v>30</v>
      </c>
      <c r="B32" s="383" t="s">
        <v>708</v>
      </c>
      <c r="C32" s="293" t="s">
        <v>12</v>
      </c>
      <c r="D32" s="293">
        <v>20</v>
      </c>
      <c r="E32" s="477"/>
      <c r="F32" s="473"/>
      <c r="G32" s="379"/>
      <c r="H32" s="474"/>
      <c r="I32" s="473"/>
      <c r="J32" s="473"/>
      <c r="K32" s="293"/>
      <c r="L32" s="857"/>
    </row>
    <row r="33" spans="1:12" ht="24">
      <c r="A33" s="237">
        <v>31</v>
      </c>
      <c r="B33" s="383" t="s">
        <v>709</v>
      </c>
      <c r="C33" s="293" t="s">
        <v>12</v>
      </c>
      <c r="D33" s="293">
        <v>20</v>
      </c>
      <c r="E33" s="477"/>
      <c r="F33" s="473"/>
      <c r="G33" s="379"/>
      <c r="H33" s="474"/>
      <c r="I33" s="473"/>
      <c r="J33" s="473"/>
      <c r="K33" s="293"/>
      <c r="L33" s="857"/>
    </row>
    <row r="34" spans="1:12" ht="15">
      <c r="A34" s="237">
        <v>33</v>
      </c>
      <c r="B34" s="383" t="s">
        <v>710</v>
      </c>
      <c r="C34" s="293" t="s">
        <v>12</v>
      </c>
      <c r="D34" s="293">
        <v>800</v>
      </c>
      <c r="E34" s="477"/>
      <c r="F34" s="473"/>
      <c r="G34" s="379"/>
      <c r="H34" s="474"/>
      <c r="I34" s="473"/>
      <c r="J34" s="473"/>
      <c r="K34" s="237"/>
      <c r="L34" s="857"/>
    </row>
    <row r="35" spans="1:12" ht="15">
      <c r="A35" s="293">
        <v>34</v>
      </c>
      <c r="B35" s="383" t="s">
        <v>711</v>
      </c>
      <c r="C35" s="293" t="s">
        <v>12</v>
      </c>
      <c r="D35" s="293">
        <v>1000</v>
      </c>
      <c r="E35" s="477"/>
      <c r="F35" s="473"/>
      <c r="G35" s="379"/>
      <c r="H35" s="474"/>
      <c r="I35" s="473"/>
      <c r="J35" s="473"/>
      <c r="K35" s="293"/>
      <c r="L35" s="857"/>
    </row>
    <row r="36" spans="1:12" ht="15">
      <c r="A36" s="237">
        <v>35</v>
      </c>
      <c r="B36" s="383" t="s">
        <v>712</v>
      </c>
      <c r="C36" s="293" t="s">
        <v>12</v>
      </c>
      <c r="D36" s="293">
        <v>30</v>
      </c>
      <c r="E36" s="477"/>
      <c r="F36" s="473"/>
      <c r="G36" s="379"/>
      <c r="H36" s="474"/>
      <c r="I36" s="473"/>
      <c r="J36" s="473"/>
      <c r="K36" s="293"/>
      <c r="L36" s="857"/>
    </row>
    <row r="37" spans="1:12" ht="15">
      <c r="A37" s="237">
        <v>37</v>
      </c>
      <c r="B37" s="383" t="s">
        <v>713</v>
      </c>
      <c r="C37" s="293" t="s">
        <v>12</v>
      </c>
      <c r="D37" s="293">
        <v>50</v>
      </c>
      <c r="E37" s="477"/>
      <c r="F37" s="473"/>
      <c r="G37" s="379"/>
      <c r="H37" s="474"/>
      <c r="I37" s="473"/>
      <c r="J37" s="473"/>
      <c r="K37" s="780"/>
      <c r="L37" s="857"/>
    </row>
    <row r="38" spans="1:12" ht="15">
      <c r="A38" s="237">
        <v>39</v>
      </c>
      <c r="B38" s="383" t="s">
        <v>714</v>
      </c>
      <c r="C38" s="293" t="s">
        <v>12</v>
      </c>
      <c r="D38" s="293">
        <v>20</v>
      </c>
      <c r="E38" s="477"/>
      <c r="F38" s="473"/>
      <c r="G38" s="379"/>
      <c r="H38" s="474"/>
      <c r="I38" s="473"/>
      <c r="J38" s="473"/>
      <c r="K38" s="780"/>
      <c r="L38" s="857"/>
    </row>
    <row r="39" spans="1:12" ht="15">
      <c r="A39" s="293">
        <v>40</v>
      </c>
      <c r="B39" s="478" t="s">
        <v>715</v>
      </c>
      <c r="C39" s="293" t="s">
        <v>15</v>
      </c>
      <c r="D39" s="293">
        <v>20</v>
      </c>
      <c r="E39" s="477"/>
      <c r="F39" s="473"/>
      <c r="G39" s="379"/>
      <c r="H39" s="474"/>
      <c r="I39" s="473"/>
      <c r="J39" s="473"/>
      <c r="K39" s="293"/>
      <c r="L39" s="857"/>
    </row>
    <row r="40" spans="1:12" ht="15">
      <c r="A40" s="237">
        <v>41</v>
      </c>
      <c r="B40" s="383" t="s">
        <v>716</v>
      </c>
      <c r="C40" s="293" t="s">
        <v>12</v>
      </c>
      <c r="D40" s="293">
        <v>20</v>
      </c>
      <c r="E40" s="477"/>
      <c r="F40" s="473"/>
      <c r="G40" s="379"/>
      <c r="H40" s="474"/>
      <c r="I40" s="473"/>
      <c r="J40" s="473"/>
      <c r="K40" s="237"/>
      <c r="L40" s="857"/>
    </row>
    <row r="41" spans="1:12" ht="26.25" customHeight="1">
      <c r="A41" s="293">
        <v>42</v>
      </c>
      <c r="B41" s="478" t="s">
        <v>717</v>
      </c>
      <c r="C41" s="479" t="s">
        <v>15</v>
      </c>
      <c r="D41" s="480">
        <v>20</v>
      </c>
      <c r="E41" s="477"/>
      <c r="F41" s="473"/>
      <c r="G41" s="379"/>
      <c r="H41" s="474"/>
      <c r="I41" s="473"/>
      <c r="J41" s="473"/>
      <c r="K41" s="293"/>
      <c r="L41" s="857"/>
    </row>
    <row r="42" spans="1:12" ht="15">
      <c r="A42" s="237">
        <v>43</v>
      </c>
      <c r="B42" s="383" t="s">
        <v>1046</v>
      </c>
      <c r="C42" s="293" t="s">
        <v>12</v>
      </c>
      <c r="D42" s="293">
        <v>50</v>
      </c>
      <c r="E42" s="477"/>
      <c r="F42" s="473"/>
      <c r="G42" s="379"/>
      <c r="H42" s="474"/>
      <c r="I42" s="473"/>
      <c r="J42" s="473"/>
      <c r="K42" s="293"/>
      <c r="L42" s="857"/>
    </row>
    <row r="43" spans="1:12" ht="15">
      <c r="A43" s="293">
        <v>44</v>
      </c>
      <c r="B43" s="478" t="s">
        <v>718</v>
      </c>
      <c r="C43" s="479" t="s">
        <v>12</v>
      </c>
      <c r="D43" s="480">
        <v>40</v>
      </c>
      <c r="E43" s="477"/>
      <c r="F43" s="473"/>
      <c r="G43" s="379"/>
      <c r="H43" s="474"/>
      <c r="I43" s="473"/>
      <c r="J43" s="473"/>
      <c r="K43" s="293"/>
      <c r="L43" s="857"/>
    </row>
    <row r="44" spans="1:12" ht="15">
      <c r="A44" s="237">
        <v>45</v>
      </c>
      <c r="B44" s="383" t="s">
        <v>719</v>
      </c>
      <c r="C44" s="293" t="s">
        <v>12</v>
      </c>
      <c r="D44" s="293">
        <v>40</v>
      </c>
      <c r="E44" s="477"/>
      <c r="F44" s="473"/>
      <c r="G44" s="379"/>
      <c r="H44" s="474"/>
      <c r="I44" s="473"/>
      <c r="J44" s="473"/>
      <c r="K44" s="293"/>
      <c r="L44" s="857"/>
    </row>
    <row r="45" spans="1:12" ht="15">
      <c r="A45" s="293">
        <v>46</v>
      </c>
      <c r="B45" s="383" t="s">
        <v>720</v>
      </c>
      <c r="C45" s="293" t="s">
        <v>12</v>
      </c>
      <c r="D45" s="293">
        <v>40</v>
      </c>
      <c r="E45" s="477"/>
      <c r="F45" s="473"/>
      <c r="G45" s="379"/>
      <c r="H45" s="474"/>
      <c r="I45" s="473"/>
      <c r="J45" s="473"/>
      <c r="K45" s="237"/>
      <c r="L45" s="857"/>
    </row>
    <row r="46" spans="1:12" ht="24">
      <c r="A46" s="237">
        <v>47</v>
      </c>
      <c r="B46" s="383" t="s">
        <v>721</v>
      </c>
      <c r="C46" s="293" t="s">
        <v>12</v>
      </c>
      <c r="D46" s="293">
        <v>20</v>
      </c>
      <c r="E46" s="477"/>
      <c r="F46" s="473"/>
      <c r="G46" s="379"/>
      <c r="H46" s="474"/>
      <c r="I46" s="473"/>
      <c r="J46" s="473"/>
      <c r="K46" s="293"/>
      <c r="L46" s="857"/>
    </row>
    <row r="47" spans="1:12" ht="33.75" customHeight="1">
      <c r="A47" s="293">
        <v>48</v>
      </c>
      <c r="B47" s="383" t="s">
        <v>722</v>
      </c>
      <c r="C47" s="293" t="s">
        <v>12</v>
      </c>
      <c r="D47" s="293">
        <v>10</v>
      </c>
      <c r="E47" s="477"/>
      <c r="F47" s="473"/>
      <c r="G47" s="379"/>
      <c r="H47" s="474"/>
      <c r="I47" s="473"/>
      <c r="J47" s="473"/>
      <c r="K47" s="781"/>
      <c r="L47" s="857"/>
    </row>
    <row r="48" spans="1:12" ht="15">
      <c r="A48" s="293">
        <v>50</v>
      </c>
      <c r="B48" s="383" t="s">
        <v>723</v>
      </c>
      <c r="C48" s="293" t="s">
        <v>12</v>
      </c>
      <c r="D48" s="293">
        <v>5</v>
      </c>
      <c r="E48" s="477"/>
      <c r="F48" s="473"/>
      <c r="G48" s="379"/>
      <c r="H48" s="474"/>
      <c r="I48" s="473"/>
      <c r="J48" s="473"/>
      <c r="K48" s="782"/>
      <c r="L48" s="857"/>
    </row>
    <row r="49" spans="1:12" ht="15">
      <c r="A49" s="237">
        <v>51</v>
      </c>
      <c r="B49" s="383" t="s">
        <v>724</v>
      </c>
      <c r="C49" s="293" t="s">
        <v>12</v>
      </c>
      <c r="D49" s="293">
        <v>100</v>
      </c>
      <c r="E49" s="477"/>
      <c r="F49" s="473"/>
      <c r="G49" s="379"/>
      <c r="H49" s="474"/>
      <c r="I49" s="473"/>
      <c r="J49" s="473"/>
      <c r="K49" s="237"/>
      <c r="L49" s="857"/>
    </row>
    <row r="50" spans="1:12" ht="15">
      <c r="A50" s="293">
        <v>52</v>
      </c>
      <c r="B50" s="383" t="s">
        <v>1045</v>
      </c>
      <c r="C50" s="293" t="s">
        <v>12</v>
      </c>
      <c r="D50" s="293">
        <v>30</v>
      </c>
      <c r="E50" s="477"/>
      <c r="F50" s="473"/>
      <c r="G50" s="379"/>
      <c r="H50" s="474"/>
      <c r="I50" s="473"/>
      <c r="J50" s="473"/>
      <c r="K50" s="293"/>
      <c r="L50" s="857"/>
    </row>
    <row r="51" spans="1:12" ht="15">
      <c r="A51" s="237">
        <v>53</v>
      </c>
      <c r="B51" s="383" t="s">
        <v>1044</v>
      </c>
      <c r="C51" s="293" t="s">
        <v>15</v>
      </c>
      <c r="D51" s="293">
        <v>100</v>
      </c>
      <c r="E51" s="477"/>
      <c r="F51" s="473"/>
      <c r="G51" s="379"/>
      <c r="H51" s="474"/>
      <c r="I51" s="473"/>
      <c r="J51" s="473"/>
      <c r="K51" s="293"/>
      <c r="L51" s="857"/>
    </row>
    <row r="52" spans="1:12" ht="15">
      <c r="A52" s="293">
        <v>54</v>
      </c>
      <c r="B52" s="383" t="s">
        <v>1043</v>
      </c>
      <c r="C52" s="293" t="s">
        <v>12</v>
      </c>
      <c r="D52" s="293">
        <v>100</v>
      </c>
      <c r="E52" s="477"/>
      <c r="F52" s="473"/>
      <c r="G52" s="379"/>
      <c r="H52" s="474"/>
      <c r="I52" s="473"/>
      <c r="J52" s="473"/>
      <c r="K52" s="293"/>
      <c r="L52" s="857"/>
    </row>
    <row r="53" spans="1:12" ht="15">
      <c r="A53" s="237">
        <v>55</v>
      </c>
      <c r="B53" s="383" t="s">
        <v>725</v>
      </c>
      <c r="C53" s="293" t="s">
        <v>178</v>
      </c>
      <c r="D53" s="293">
        <v>60</v>
      </c>
      <c r="E53" s="477"/>
      <c r="F53" s="473"/>
      <c r="G53" s="379"/>
      <c r="H53" s="474"/>
      <c r="I53" s="473"/>
      <c r="J53" s="473"/>
      <c r="K53" s="293"/>
      <c r="L53" s="857"/>
    </row>
    <row r="54" spans="1:12" ht="15">
      <c r="A54" s="481">
        <v>56</v>
      </c>
      <c r="B54" s="482" t="s">
        <v>726</v>
      </c>
      <c r="C54" s="481" t="s">
        <v>15</v>
      </c>
      <c r="D54" s="481">
        <v>20</v>
      </c>
      <c r="E54" s="477"/>
      <c r="F54" s="473"/>
      <c r="G54" s="379"/>
      <c r="H54" s="474"/>
      <c r="I54" s="473"/>
      <c r="J54" s="473"/>
      <c r="K54" s="293"/>
      <c r="L54" s="857"/>
    </row>
    <row r="55" spans="1:12" s="488" customFormat="1" ht="23.25" customHeight="1">
      <c r="A55" s="1066" t="s">
        <v>39</v>
      </c>
      <c r="B55" s="1066"/>
      <c r="C55" s="1066"/>
      <c r="D55" s="1066"/>
      <c r="E55" s="483" t="s">
        <v>40</v>
      </c>
      <c r="F55" s="484"/>
      <c r="G55" s="485" t="s">
        <v>40</v>
      </c>
      <c r="H55" s="486" t="s">
        <v>40</v>
      </c>
      <c r="I55" s="487"/>
      <c r="J55" s="980"/>
      <c r="K55" s="475" t="s">
        <v>40</v>
      </c>
      <c r="L55" s="475" t="s">
        <v>40</v>
      </c>
    </row>
    <row r="56" spans="1:11" s="488" customFormat="1" ht="15">
      <c r="A56" s="188"/>
      <c r="B56" s="188"/>
      <c r="C56" s="188"/>
      <c r="D56" s="188"/>
      <c r="E56" s="188"/>
      <c r="F56" s="188"/>
      <c r="G56" s="489"/>
      <c r="H56" s="490"/>
      <c r="I56" s="188"/>
      <c r="J56" s="188"/>
      <c r="K56" s="188"/>
    </row>
    <row r="57" spans="2:10" s="488" customFormat="1" ht="15">
      <c r="B57" s="491"/>
      <c r="E57" s="492"/>
      <c r="F57" s="779"/>
      <c r="G57" s="489"/>
      <c r="H57" s="490"/>
      <c r="I57" s="779"/>
      <c r="J57" s="779"/>
    </row>
    <row r="58" spans="1:11" s="488" customFormat="1" ht="15">
      <c r="A58" s="188"/>
      <c r="B58" s="188"/>
      <c r="C58" s="188"/>
      <c r="D58" s="188"/>
      <c r="E58" s="492"/>
      <c r="F58" s="188"/>
      <c r="G58" s="489"/>
      <c r="H58" s="490"/>
      <c r="I58" s="188"/>
      <c r="J58" s="188"/>
      <c r="K58" s="188"/>
    </row>
    <row r="59" spans="7:8" s="488" customFormat="1" ht="15">
      <c r="G59" s="489"/>
      <c r="H59" s="490"/>
    </row>
    <row r="60" s="488" customFormat="1" ht="15"/>
    <row r="61" s="488" customFormat="1" ht="15"/>
    <row r="62" s="488" customFormat="1" ht="15"/>
    <row r="63" s="488" customFormat="1" ht="15"/>
  </sheetData>
  <sheetProtection selectLockedCells="1" selectUnlockedCells="1"/>
  <mergeCells count="11">
    <mergeCell ref="C6:I6"/>
    <mergeCell ref="I1:L1"/>
    <mergeCell ref="B2:C2"/>
    <mergeCell ref="B7:K7"/>
    <mergeCell ref="A8:B8"/>
    <mergeCell ref="A55:D55"/>
    <mergeCell ref="A1:B1"/>
    <mergeCell ref="A3:K3"/>
    <mergeCell ref="A5:B5"/>
    <mergeCell ref="A6:B6"/>
    <mergeCell ref="C5:K5"/>
  </mergeCells>
  <printOptions/>
  <pageMargins left="0.39375" right="0.39375" top="0.5902777777777778" bottom="0.5902777777777778" header="0.5118055555555555" footer="0.5118055555555555"/>
  <pageSetup fitToHeight="0" fitToWidth="1" horizontalDpi="300" verticalDpi="300" orientation="landscape" paperSize="9"/>
  <rowBreaks count="1" manualBreakCount="1">
    <brk id="25" max="255" man="1"/>
  </rowBreaks>
</worksheet>
</file>

<file path=xl/worksheets/sheet24.xml><?xml version="1.0" encoding="utf-8"?>
<worksheet xmlns="http://schemas.openxmlformats.org/spreadsheetml/2006/main" xmlns:r="http://schemas.openxmlformats.org/officeDocument/2006/relationships">
  <sheetPr>
    <tabColor indexed="9"/>
  </sheetPr>
  <dimension ref="A1:M36"/>
  <sheetViews>
    <sheetView zoomScale="120" zoomScaleNormal="120" zoomScalePageLayoutView="0" workbookViewId="0" topLeftCell="A1">
      <selection activeCell="P22" sqref="P22"/>
    </sheetView>
  </sheetViews>
  <sheetFormatPr defaultColWidth="9.00390625" defaultRowHeight="14.25"/>
  <cols>
    <col min="1" max="1" width="3.25390625" style="370" customWidth="1"/>
    <col min="2" max="2" width="34.375" style="0" customWidth="1"/>
    <col min="3" max="3" width="8.75390625" style="493" customWidth="1"/>
    <col min="4" max="4" width="6.375" style="0" customWidth="1"/>
    <col min="5" max="5" width="7.75390625" style="494" customWidth="1"/>
    <col min="6" max="6" width="7.50390625" style="0" customWidth="1"/>
    <col min="7" max="7" width="5.75390625" style="0" customWidth="1"/>
    <col min="8" max="8" width="7.75390625" style="0" customWidth="1"/>
    <col min="9" max="10" width="10.625" style="0" customWidth="1"/>
    <col min="11" max="11" width="12.375" style="336" customWidth="1"/>
    <col min="12" max="12" width="15.625" style="0" customWidth="1"/>
  </cols>
  <sheetData>
    <row r="1" spans="1:12" ht="15">
      <c r="A1" s="1031" t="s">
        <v>975</v>
      </c>
      <c r="B1" s="1031"/>
      <c r="I1" s="1000" t="s">
        <v>1010</v>
      </c>
      <c r="J1" s="1000"/>
      <c r="K1" s="1000"/>
      <c r="L1" s="1000"/>
    </row>
    <row r="2" spans="2:3" ht="15">
      <c r="B2" s="1003" t="s">
        <v>1055</v>
      </c>
      <c r="C2" s="1003"/>
    </row>
    <row r="3" spans="1:11" ht="14.25">
      <c r="A3" s="1041" t="s">
        <v>562</v>
      </c>
      <c r="B3" s="1041"/>
      <c r="C3" s="1041"/>
      <c r="D3" s="1041"/>
      <c r="E3" s="1041"/>
      <c r="F3" s="1041"/>
      <c r="G3" s="1041"/>
      <c r="H3" s="1041"/>
      <c r="I3" s="1041"/>
      <c r="J3" s="1041"/>
      <c r="K3" s="1041"/>
    </row>
    <row r="4" spans="1:11" ht="14.25">
      <c r="A4" s="338"/>
      <c r="B4" s="338"/>
      <c r="C4" s="338"/>
      <c r="D4" s="338"/>
      <c r="E4" s="338"/>
      <c r="F4" s="338"/>
      <c r="G4" s="338"/>
      <c r="H4" s="338"/>
      <c r="I4" s="338"/>
      <c r="J4" s="338"/>
      <c r="K4" s="338"/>
    </row>
    <row r="5" spans="1:11" ht="24.75" customHeight="1">
      <c r="A5" s="993" t="s">
        <v>976</v>
      </c>
      <c r="B5" s="993"/>
      <c r="C5" s="1032" t="s">
        <v>978</v>
      </c>
      <c r="D5" s="1032"/>
      <c r="E5" s="1032"/>
      <c r="F5" s="1032"/>
      <c r="G5" s="1032"/>
      <c r="H5" s="1032"/>
      <c r="I5" s="1032"/>
      <c r="J5" s="1032"/>
      <c r="K5" s="1032"/>
    </row>
    <row r="6" spans="1:11" ht="24" customHeight="1">
      <c r="A6" s="994" t="s">
        <v>977</v>
      </c>
      <c r="B6" s="994"/>
      <c r="C6" s="995" t="s">
        <v>979</v>
      </c>
      <c r="D6" s="995"/>
      <c r="E6" s="995"/>
      <c r="F6" s="995"/>
      <c r="G6" s="995"/>
      <c r="H6" s="995"/>
      <c r="I6" s="995"/>
      <c r="J6" s="837"/>
      <c r="K6" s="338"/>
    </row>
    <row r="7" spans="1:12" ht="30" customHeight="1" thickBot="1">
      <c r="A7" s="1029" t="s">
        <v>956</v>
      </c>
      <c r="B7" s="1029"/>
      <c r="C7" s="1029"/>
      <c r="D7" s="495"/>
      <c r="E7" s="496"/>
      <c r="F7" s="497"/>
      <c r="G7" s="498"/>
      <c r="H7" s="496"/>
      <c r="I7" s="399"/>
      <c r="J7" s="399"/>
      <c r="K7" s="399"/>
      <c r="L7" s="499"/>
    </row>
    <row r="8" spans="1:12" ht="36" customHeight="1" thickBot="1">
      <c r="A8" s="926" t="s">
        <v>360</v>
      </c>
      <c r="B8" s="927" t="s">
        <v>2</v>
      </c>
      <c r="C8" s="927" t="s">
        <v>43</v>
      </c>
      <c r="D8" s="928" t="s">
        <v>44</v>
      </c>
      <c r="E8" s="879" t="s">
        <v>5</v>
      </c>
      <c r="F8" s="927" t="s">
        <v>6</v>
      </c>
      <c r="G8" s="925" t="s">
        <v>45</v>
      </c>
      <c r="H8" s="879" t="s">
        <v>8</v>
      </c>
      <c r="I8" s="879" t="s">
        <v>9</v>
      </c>
      <c r="J8" s="967" t="s">
        <v>1060</v>
      </c>
      <c r="K8" s="923" t="s">
        <v>327</v>
      </c>
      <c r="L8" s="866" t="s">
        <v>1059</v>
      </c>
    </row>
    <row r="9" spans="1:13" ht="24">
      <c r="A9" s="500">
        <v>1</v>
      </c>
      <c r="B9" s="501" t="s">
        <v>727</v>
      </c>
      <c r="C9" s="500" t="s">
        <v>12</v>
      </c>
      <c r="D9" s="502">
        <v>600</v>
      </c>
      <c r="E9" s="503"/>
      <c r="F9" s="504"/>
      <c r="G9" s="505"/>
      <c r="H9" s="506"/>
      <c r="I9" s="506"/>
      <c r="J9" s="506"/>
      <c r="K9" s="507"/>
      <c r="L9" s="860"/>
      <c r="M9" s="509"/>
    </row>
    <row r="10" spans="1:13" ht="24">
      <c r="A10" s="510">
        <v>2</v>
      </c>
      <c r="B10" s="511" t="s">
        <v>728</v>
      </c>
      <c r="C10" s="510" t="s">
        <v>12</v>
      </c>
      <c r="D10" s="512">
        <v>600</v>
      </c>
      <c r="E10" s="513"/>
      <c r="F10" s="504"/>
      <c r="G10" s="514"/>
      <c r="H10" s="515"/>
      <c r="I10" s="506"/>
      <c r="J10" s="516"/>
      <c r="K10" s="516"/>
      <c r="L10" s="857"/>
      <c r="M10" s="509"/>
    </row>
    <row r="11" spans="1:13" ht="24" customHeight="1">
      <c r="A11" s="510">
        <v>3</v>
      </c>
      <c r="B11" s="511" t="s">
        <v>729</v>
      </c>
      <c r="C11" s="510" t="s">
        <v>12</v>
      </c>
      <c r="D11" s="512">
        <v>2</v>
      </c>
      <c r="E11" s="513"/>
      <c r="F11" s="504"/>
      <c r="G11" s="514"/>
      <c r="H11" s="515"/>
      <c r="I11" s="506"/>
      <c r="J11" s="517"/>
      <c r="K11" s="517"/>
      <c r="L11" s="857"/>
      <c r="M11" s="509"/>
    </row>
    <row r="12" spans="1:13" ht="24">
      <c r="A12" s="1068">
        <v>4</v>
      </c>
      <c r="B12" s="511" t="s">
        <v>730</v>
      </c>
      <c r="C12" s="268" t="s">
        <v>731</v>
      </c>
      <c r="D12" s="518"/>
      <c r="E12" s="513"/>
      <c r="F12" s="504"/>
      <c r="G12" s="514"/>
      <c r="H12" s="515"/>
      <c r="I12" s="506"/>
      <c r="J12" s="337"/>
      <c r="K12" s="337"/>
      <c r="L12" s="857"/>
      <c r="M12" s="509"/>
    </row>
    <row r="13" spans="1:13" ht="24">
      <c r="A13" s="1070"/>
      <c r="B13" s="123" t="s">
        <v>732</v>
      </c>
      <c r="C13" s="268" t="s">
        <v>12</v>
      </c>
      <c r="D13" s="518">
        <v>10</v>
      </c>
      <c r="E13" s="513"/>
      <c r="F13" s="504"/>
      <c r="G13" s="514"/>
      <c r="H13" s="515"/>
      <c r="I13" s="506"/>
      <c r="J13" s="350"/>
      <c r="K13" s="350"/>
      <c r="L13" s="857"/>
      <c r="M13" s="509"/>
    </row>
    <row r="14" spans="1:13" ht="24">
      <c r="A14" s="1068">
        <v>5</v>
      </c>
      <c r="B14" s="511" t="s">
        <v>733</v>
      </c>
      <c r="C14" s="268" t="s">
        <v>731</v>
      </c>
      <c r="D14" s="518"/>
      <c r="E14" s="513"/>
      <c r="F14" s="504"/>
      <c r="G14" s="514"/>
      <c r="H14" s="515"/>
      <c r="I14" s="506"/>
      <c r="J14" s="506"/>
      <c r="K14" s="356"/>
      <c r="L14" s="857"/>
      <c r="M14" s="509"/>
    </row>
    <row r="15" spans="1:13" ht="28.5" customHeight="1">
      <c r="A15" s="1069"/>
      <c r="B15" s="511" t="s">
        <v>734</v>
      </c>
      <c r="C15" s="268" t="s">
        <v>12</v>
      </c>
      <c r="D15" s="518">
        <v>10</v>
      </c>
      <c r="E15" s="513"/>
      <c r="F15" s="504"/>
      <c r="G15" s="514"/>
      <c r="H15" s="515"/>
      <c r="I15" s="506"/>
      <c r="J15" s="506"/>
      <c r="K15" s="516"/>
      <c r="L15" s="857"/>
      <c r="M15" s="509"/>
    </row>
    <row r="16" spans="1:13" ht="24">
      <c r="A16" s="1070"/>
      <c r="B16" s="511" t="s">
        <v>735</v>
      </c>
      <c r="C16" s="268" t="s">
        <v>12</v>
      </c>
      <c r="D16" s="518">
        <v>10</v>
      </c>
      <c r="E16" s="513"/>
      <c r="F16" s="504"/>
      <c r="G16" s="514"/>
      <c r="H16" s="515"/>
      <c r="I16" s="506"/>
      <c r="J16" s="506"/>
      <c r="K16" s="516"/>
      <c r="L16" s="857"/>
      <c r="M16" s="509"/>
    </row>
    <row r="17" spans="1:13" ht="24">
      <c r="A17" s="1068">
        <v>6</v>
      </c>
      <c r="B17" s="511" t="s">
        <v>963</v>
      </c>
      <c r="C17" s="268" t="s">
        <v>731</v>
      </c>
      <c r="D17" s="518"/>
      <c r="E17" s="513"/>
      <c r="F17" s="504"/>
      <c r="G17" s="514"/>
      <c r="H17" s="515"/>
      <c r="I17" s="506"/>
      <c r="J17" s="506"/>
      <c r="K17" s="356"/>
      <c r="L17" s="857"/>
      <c r="M17" s="509"/>
    </row>
    <row r="18" spans="1:13" ht="14.25">
      <c r="A18" s="1069"/>
      <c r="B18" s="511" t="s">
        <v>736</v>
      </c>
      <c r="C18" s="510" t="s">
        <v>12</v>
      </c>
      <c r="D18" s="518">
        <v>3</v>
      </c>
      <c r="E18" s="513"/>
      <c r="F18" s="504"/>
      <c r="G18" s="514"/>
      <c r="H18" s="515"/>
      <c r="I18" s="506"/>
      <c r="J18" s="506"/>
      <c r="K18" s="356"/>
      <c r="L18" s="857"/>
      <c r="M18" s="509"/>
    </row>
    <row r="19" spans="1:13" ht="14.25">
      <c r="A19" s="1069"/>
      <c r="B19" s="511" t="s">
        <v>737</v>
      </c>
      <c r="C19" s="510" t="s">
        <v>12</v>
      </c>
      <c r="D19" s="518">
        <v>5</v>
      </c>
      <c r="E19" s="513"/>
      <c r="F19" s="504"/>
      <c r="G19" s="514"/>
      <c r="H19" s="515"/>
      <c r="I19" s="506"/>
      <c r="J19" s="506"/>
      <c r="K19" s="356"/>
      <c r="L19" s="857"/>
      <c r="M19" s="509"/>
    </row>
    <row r="20" spans="1:13" ht="14.25">
      <c r="A20" s="1069"/>
      <c r="B20" s="511" t="s">
        <v>738</v>
      </c>
      <c r="C20" s="510" t="s">
        <v>12</v>
      </c>
      <c r="D20" s="518">
        <v>5</v>
      </c>
      <c r="E20" s="513"/>
      <c r="F20" s="504"/>
      <c r="G20" s="514"/>
      <c r="H20" s="515"/>
      <c r="I20" s="506"/>
      <c r="J20" s="506"/>
      <c r="K20" s="356"/>
      <c r="L20" s="857"/>
      <c r="M20" s="509"/>
    </row>
    <row r="21" spans="1:13" ht="22.5" customHeight="1">
      <c r="A21" s="1069"/>
      <c r="B21" s="511" t="s">
        <v>739</v>
      </c>
      <c r="C21" s="510" t="s">
        <v>12</v>
      </c>
      <c r="D21" s="518">
        <v>5</v>
      </c>
      <c r="E21" s="513"/>
      <c r="F21" s="504"/>
      <c r="G21" s="514"/>
      <c r="H21" s="515"/>
      <c r="I21" s="506"/>
      <c r="J21" s="506"/>
      <c r="K21" s="783"/>
      <c r="L21" s="857"/>
      <c r="M21" s="509"/>
    </row>
    <row r="22" spans="1:13" ht="22.5" customHeight="1">
      <c r="A22" s="1070"/>
      <c r="B22" s="511" t="s">
        <v>740</v>
      </c>
      <c r="C22" s="510" t="s">
        <v>12</v>
      </c>
      <c r="D22" s="518">
        <v>3</v>
      </c>
      <c r="E22" s="513"/>
      <c r="F22" s="504"/>
      <c r="G22" s="514"/>
      <c r="H22" s="515"/>
      <c r="I22" s="506"/>
      <c r="J22" s="506"/>
      <c r="K22" s="519"/>
      <c r="L22" s="857"/>
      <c r="M22" s="509"/>
    </row>
    <row r="23" spans="1:13" ht="27" customHeight="1">
      <c r="A23" s="510">
        <v>7</v>
      </c>
      <c r="B23" s="511" t="s">
        <v>741</v>
      </c>
      <c r="C23" s="268" t="s">
        <v>15</v>
      </c>
      <c r="D23" s="518">
        <v>10</v>
      </c>
      <c r="E23" s="513"/>
      <c r="F23" s="504"/>
      <c r="G23" s="514"/>
      <c r="H23" s="515"/>
      <c r="I23" s="506"/>
      <c r="J23" s="506"/>
      <c r="K23" s="516"/>
      <c r="L23" s="857"/>
      <c r="M23" s="509"/>
    </row>
    <row r="24" spans="1:13" ht="19.5" customHeight="1">
      <c r="A24" s="510">
        <v>8</v>
      </c>
      <c r="B24" s="511" t="s">
        <v>742</v>
      </c>
      <c r="C24" s="268" t="s">
        <v>12</v>
      </c>
      <c r="D24" s="518">
        <v>20</v>
      </c>
      <c r="E24" s="513"/>
      <c r="F24" s="504"/>
      <c r="G24" s="514"/>
      <c r="H24" s="515"/>
      <c r="I24" s="506"/>
      <c r="J24" s="506"/>
      <c r="K24" s="516"/>
      <c r="L24" s="857"/>
      <c r="M24" s="509"/>
    </row>
    <row r="25" spans="1:13" ht="24">
      <c r="A25" s="510">
        <v>9</v>
      </c>
      <c r="B25" s="511" t="s">
        <v>743</v>
      </c>
      <c r="C25" s="268" t="s">
        <v>12</v>
      </c>
      <c r="D25" s="518">
        <v>5</v>
      </c>
      <c r="E25" s="513"/>
      <c r="F25" s="504"/>
      <c r="G25" s="514"/>
      <c r="H25" s="515"/>
      <c r="I25" s="506"/>
      <c r="J25" s="506"/>
      <c r="K25" s="516"/>
      <c r="L25" s="857"/>
      <c r="M25" s="509"/>
    </row>
    <row r="26" spans="1:13" ht="26.25" customHeight="1">
      <c r="A26" s="510">
        <v>10</v>
      </c>
      <c r="B26" s="511" t="s">
        <v>744</v>
      </c>
      <c r="C26" s="268" t="s">
        <v>15</v>
      </c>
      <c r="D26" s="518">
        <v>5</v>
      </c>
      <c r="E26" s="513"/>
      <c r="F26" s="504"/>
      <c r="G26" s="514"/>
      <c r="H26" s="515"/>
      <c r="I26" s="506"/>
      <c r="J26" s="506"/>
      <c r="K26" s="516"/>
      <c r="L26" s="857"/>
      <c r="M26" s="509"/>
    </row>
    <row r="27" spans="1:13" ht="24">
      <c r="A27" s="510">
        <v>11</v>
      </c>
      <c r="B27" s="511" t="s">
        <v>745</v>
      </c>
      <c r="C27" s="268" t="s">
        <v>15</v>
      </c>
      <c r="D27" s="518">
        <v>1</v>
      </c>
      <c r="E27" s="513"/>
      <c r="F27" s="504"/>
      <c r="G27" s="514"/>
      <c r="H27" s="515"/>
      <c r="I27" s="506"/>
      <c r="J27" s="506"/>
      <c r="K27" s="516"/>
      <c r="L27" s="857"/>
      <c r="M27" s="509"/>
    </row>
    <row r="28" spans="1:13" ht="14.25">
      <c r="A28" s="510">
        <v>12</v>
      </c>
      <c r="B28" s="511" t="s">
        <v>746</v>
      </c>
      <c r="C28" s="268" t="s">
        <v>15</v>
      </c>
      <c r="D28" s="518">
        <v>3</v>
      </c>
      <c r="E28" s="513"/>
      <c r="F28" s="504"/>
      <c r="G28" s="514"/>
      <c r="H28" s="515"/>
      <c r="I28" s="506"/>
      <c r="J28" s="506"/>
      <c r="K28" s="516"/>
      <c r="L28" s="857"/>
      <c r="M28" s="509"/>
    </row>
    <row r="29" spans="1:13" ht="14.25">
      <c r="A29" s="510">
        <v>13</v>
      </c>
      <c r="B29" s="511" t="s">
        <v>747</v>
      </c>
      <c r="C29" s="268" t="s">
        <v>15</v>
      </c>
      <c r="D29" s="518">
        <v>3</v>
      </c>
      <c r="E29" s="513"/>
      <c r="F29" s="504"/>
      <c r="G29" s="514"/>
      <c r="H29" s="515"/>
      <c r="I29" s="506"/>
      <c r="J29" s="506"/>
      <c r="K29" s="516"/>
      <c r="L29" s="857"/>
      <c r="M29" s="509"/>
    </row>
    <row r="30" spans="1:13" ht="24">
      <c r="A30" s="510">
        <v>14</v>
      </c>
      <c r="B30" s="820" t="s">
        <v>987</v>
      </c>
      <c r="C30" s="268" t="s">
        <v>15</v>
      </c>
      <c r="D30" s="518">
        <v>240</v>
      </c>
      <c r="E30" s="513"/>
      <c r="F30" s="504"/>
      <c r="G30" s="514"/>
      <c r="H30" s="515"/>
      <c r="I30" s="506"/>
      <c r="J30" s="506"/>
      <c r="K30" s="516"/>
      <c r="L30" s="857"/>
      <c r="M30" s="509"/>
    </row>
    <row r="31" spans="1:13" ht="14.25" customHeight="1">
      <c r="A31" s="1067" t="s">
        <v>39</v>
      </c>
      <c r="B31" s="1067"/>
      <c r="C31" s="1067"/>
      <c r="D31" s="1067"/>
      <c r="E31" s="520" t="s">
        <v>40</v>
      </c>
      <c r="F31" s="521"/>
      <c r="G31" s="522" t="s">
        <v>40</v>
      </c>
      <c r="H31" s="521" t="s">
        <v>40</v>
      </c>
      <c r="I31" s="521"/>
      <c r="J31" s="523" t="s">
        <v>40</v>
      </c>
      <c r="K31" s="523" t="s">
        <v>40</v>
      </c>
      <c r="L31" s="523" t="s">
        <v>40</v>
      </c>
      <c r="M31" s="509"/>
    </row>
    <row r="32" spans="1:13" ht="14.25">
      <c r="A32" s="35"/>
      <c r="B32" s="35"/>
      <c r="C32" s="524"/>
      <c r="D32" s="35"/>
      <c r="E32" s="525"/>
      <c r="F32" s="35"/>
      <c r="G32" s="35"/>
      <c r="H32" s="35"/>
      <c r="I32" s="35"/>
      <c r="J32" s="35"/>
      <c r="K32" s="36"/>
      <c r="L32" s="509"/>
      <c r="M32" s="509"/>
    </row>
    <row r="33" spans="1:13" ht="14.25">
      <c r="A33" s="35"/>
      <c r="B33" s="185"/>
      <c r="C33" s="185"/>
      <c r="D33" s="185"/>
      <c r="E33" s="185"/>
      <c r="F33" s="185"/>
      <c r="G33" s="185"/>
      <c r="H33" s="526"/>
      <c r="I33" s="185"/>
      <c r="J33" s="185"/>
      <c r="K33" s="36"/>
      <c r="L33" s="509"/>
      <c r="M33" s="509"/>
    </row>
    <row r="34" spans="1:13" ht="14.25">
      <c r="A34" s="35"/>
      <c r="B34" s="35"/>
      <c r="C34" s="35"/>
      <c r="D34" s="35"/>
      <c r="E34" s="35"/>
      <c r="F34" s="655"/>
      <c r="G34" s="35"/>
      <c r="H34" s="36"/>
      <c r="I34" s="655"/>
      <c r="J34" s="655"/>
      <c r="K34" s="36"/>
      <c r="L34" s="509"/>
      <c r="M34" s="509"/>
    </row>
    <row r="35" spans="1:13" ht="48.75" customHeight="1">
      <c r="A35" s="35"/>
      <c r="B35" s="35"/>
      <c r="C35" s="35"/>
      <c r="D35" s="35"/>
      <c r="E35" s="35"/>
      <c r="F35" s="35"/>
      <c r="G35" s="35"/>
      <c r="H35" s="36"/>
      <c r="I35" s="35"/>
      <c r="J35" s="35"/>
      <c r="K35" s="36"/>
      <c r="L35" s="509"/>
      <c r="M35" s="509"/>
    </row>
    <row r="36" spans="1:13" ht="21" customHeight="1">
      <c r="A36" s="35"/>
      <c r="B36" s="35"/>
      <c r="C36" s="35"/>
      <c r="D36" s="35"/>
      <c r="E36" s="35"/>
      <c r="F36" s="35"/>
      <c r="G36" s="35"/>
      <c r="H36" s="36"/>
      <c r="I36" s="35"/>
      <c r="J36" s="35"/>
      <c r="K36" s="36"/>
      <c r="L36" s="509"/>
      <c r="M36" s="509"/>
    </row>
  </sheetData>
  <sheetProtection selectLockedCells="1" selectUnlockedCells="1"/>
  <mergeCells count="13">
    <mergeCell ref="A3:K3"/>
    <mergeCell ref="A5:B5"/>
    <mergeCell ref="A6:B6"/>
    <mergeCell ref="A31:D31"/>
    <mergeCell ref="A17:A22"/>
    <mergeCell ref="A12:A13"/>
    <mergeCell ref="A14:A16"/>
    <mergeCell ref="I1:L1"/>
    <mergeCell ref="B2:C2"/>
    <mergeCell ref="A1:B1"/>
    <mergeCell ref="C5:K5"/>
    <mergeCell ref="A7:C7"/>
    <mergeCell ref="C6:I6"/>
  </mergeCells>
  <printOptions/>
  <pageMargins left="0.7" right="0.7" top="0.75" bottom="0.75" header="0.5118055555555555" footer="0.5118055555555555"/>
  <pageSetup horizontalDpi="300" verticalDpi="300" orientation="landscape" paperSize="9" scale="76"/>
</worksheet>
</file>

<file path=xl/worksheets/sheet25.xml><?xml version="1.0" encoding="utf-8"?>
<worksheet xmlns="http://schemas.openxmlformats.org/spreadsheetml/2006/main" xmlns:r="http://schemas.openxmlformats.org/officeDocument/2006/relationships">
  <sheetPr>
    <tabColor indexed="9"/>
  </sheetPr>
  <dimension ref="A1:N28"/>
  <sheetViews>
    <sheetView zoomScale="120" zoomScaleNormal="120" zoomScalePageLayoutView="0" workbookViewId="0" topLeftCell="A1">
      <selection activeCell="B2" sqref="B2"/>
    </sheetView>
  </sheetViews>
  <sheetFormatPr defaultColWidth="9.00390625" defaultRowHeight="14.25"/>
  <cols>
    <col min="1" max="1" width="3.25390625" style="370" customWidth="1"/>
    <col min="2" max="2" width="43.375" style="0" customWidth="1"/>
    <col min="3" max="3" width="10.125" style="493" customWidth="1"/>
    <col min="4" max="4" width="7.75390625" style="0" customWidth="1"/>
    <col min="5" max="5" width="8.625" style="494" customWidth="1"/>
    <col min="6" max="6" width="11.00390625" style="0" customWidth="1"/>
    <col min="7" max="7" width="7.625" style="0" customWidth="1"/>
    <col min="8" max="8" width="8.625" style="0" customWidth="1"/>
    <col min="9" max="10" width="13.125" style="0" customWidth="1"/>
    <col min="11" max="11" width="16.625" style="0" customWidth="1"/>
    <col min="12" max="12" width="18.25390625" style="0" customWidth="1"/>
  </cols>
  <sheetData>
    <row r="1" spans="1:12" ht="15">
      <c r="A1" s="1031" t="s">
        <v>975</v>
      </c>
      <c r="B1" s="1031"/>
      <c r="I1" s="1000" t="s">
        <v>1011</v>
      </c>
      <c r="J1" s="1000"/>
      <c r="K1" s="1000"/>
      <c r="L1" s="1000"/>
    </row>
    <row r="2" ht="15">
      <c r="B2" s="990" t="s">
        <v>1055</v>
      </c>
    </row>
    <row r="3" spans="1:11" ht="14.25">
      <c r="A3" s="1041" t="s">
        <v>562</v>
      </c>
      <c r="B3" s="1041"/>
      <c r="C3" s="1041"/>
      <c r="D3" s="1041"/>
      <c r="E3" s="1041"/>
      <c r="F3" s="1041"/>
      <c r="G3" s="1041"/>
      <c r="H3" s="1041"/>
      <c r="I3" s="1041"/>
      <c r="J3" s="1041"/>
      <c r="K3" s="1041"/>
    </row>
    <row r="4" spans="1:11" ht="14.25">
      <c r="A4" s="338"/>
      <c r="B4" s="338"/>
      <c r="C4" s="338"/>
      <c r="D4" s="338"/>
      <c r="E4" s="338"/>
      <c r="F4" s="338"/>
      <c r="G4" s="338"/>
      <c r="H4" s="338"/>
      <c r="I4" s="338"/>
      <c r="J4" s="338"/>
      <c r="K4" s="338"/>
    </row>
    <row r="5" spans="1:11" ht="22.5" customHeight="1">
      <c r="A5" s="993" t="s">
        <v>976</v>
      </c>
      <c r="B5" s="993"/>
      <c r="C5" s="1032" t="s">
        <v>978</v>
      </c>
      <c r="D5" s="1032"/>
      <c r="E5" s="1032"/>
      <c r="F5" s="1032"/>
      <c r="G5" s="1032"/>
      <c r="H5" s="1032"/>
      <c r="I5" s="1032"/>
      <c r="J5" s="1032"/>
      <c r="K5" s="1032"/>
    </row>
    <row r="6" spans="1:11" ht="15">
      <c r="A6" s="994" t="s">
        <v>977</v>
      </c>
      <c r="B6" s="994"/>
      <c r="C6" s="995" t="s">
        <v>979</v>
      </c>
      <c r="D6" s="995"/>
      <c r="E6" s="995"/>
      <c r="F6" s="995"/>
      <c r="G6" s="995"/>
      <c r="H6" s="995"/>
      <c r="I6" s="995"/>
      <c r="J6" s="837"/>
      <c r="K6" s="338"/>
    </row>
    <row r="7" spans="1:11" ht="24" customHeight="1">
      <c r="A7" s="338"/>
      <c r="B7" s="338"/>
      <c r="C7" s="338"/>
      <c r="D7" s="338"/>
      <c r="E7" s="338"/>
      <c r="F7" s="338"/>
      <c r="G7" s="338"/>
      <c r="H7" s="338"/>
      <c r="I7" s="338"/>
      <c r="J7" s="338"/>
      <c r="K7" s="338"/>
    </row>
    <row r="8" spans="1:14" ht="25.5" customHeight="1" thickBot="1">
      <c r="A8" s="1072" t="s">
        <v>957</v>
      </c>
      <c r="B8" s="1072"/>
      <c r="C8" s="527"/>
      <c r="D8" s="528"/>
      <c r="E8" s="529"/>
      <c r="F8" s="530"/>
      <c r="G8" s="531"/>
      <c r="H8" s="532"/>
      <c r="I8" s="399"/>
      <c r="J8" s="399"/>
      <c r="K8" s="400"/>
      <c r="L8" s="509"/>
      <c r="M8" s="509"/>
      <c r="N8" s="509"/>
    </row>
    <row r="9" spans="1:14" ht="24.75" thickBot="1">
      <c r="A9" s="922" t="s">
        <v>360</v>
      </c>
      <c r="B9" s="923" t="s">
        <v>2</v>
      </c>
      <c r="C9" s="923" t="s">
        <v>43</v>
      </c>
      <c r="D9" s="923" t="s">
        <v>44</v>
      </c>
      <c r="E9" s="924" t="s">
        <v>5</v>
      </c>
      <c r="F9" s="924" t="s">
        <v>6</v>
      </c>
      <c r="G9" s="923" t="s">
        <v>436</v>
      </c>
      <c r="H9" s="923" t="s">
        <v>8</v>
      </c>
      <c r="I9" s="923" t="s">
        <v>9</v>
      </c>
      <c r="J9" s="981" t="s">
        <v>1060</v>
      </c>
      <c r="K9" s="923" t="s">
        <v>327</v>
      </c>
      <c r="L9" s="866" t="s">
        <v>1059</v>
      </c>
      <c r="M9" s="509"/>
      <c r="N9" s="509"/>
    </row>
    <row r="10" spans="1:14" ht="48">
      <c r="A10" s="500">
        <v>1</v>
      </c>
      <c r="B10" s="71" t="s">
        <v>748</v>
      </c>
      <c r="C10" s="237" t="s">
        <v>12</v>
      </c>
      <c r="D10" s="237">
        <v>500</v>
      </c>
      <c r="E10" s="533"/>
      <c r="F10" s="533"/>
      <c r="G10" s="348"/>
      <c r="H10" s="533"/>
      <c r="I10" s="533"/>
      <c r="J10" s="533"/>
      <c r="K10" s="237"/>
      <c r="L10" s="860"/>
      <c r="M10" s="509"/>
      <c r="N10" s="509"/>
    </row>
    <row r="11" spans="1:14" ht="42" customHeight="1">
      <c r="A11" s="510">
        <v>2</v>
      </c>
      <c r="B11" s="78" t="s">
        <v>749</v>
      </c>
      <c r="C11" s="293" t="s">
        <v>12</v>
      </c>
      <c r="D11" s="293">
        <v>3600</v>
      </c>
      <c r="E11" s="534"/>
      <c r="F11" s="533"/>
      <c r="G11" s="348"/>
      <c r="H11" s="534"/>
      <c r="I11" s="533"/>
      <c r="J11" s="533"/>
      <c r="K11" s="293"/>
      <c r="L11" s="857"/>
      <c r="M11" s="509"/>
      <c r="N11" s="509"/>
    </row>
    <row r="12" spans="1:12" ht="24">
      <c r="A12" s="510">
        <v>3</v>
      </c>
      <c r="B12" s="78" t="s">
        <v>750</v>
      </c>
      <c r="C12" s="293" t="s">
        <v>665</v>
      </c>
      <c r="D12" s="293">
        <v>30</v>
      </c>
      <c r="E12" s="534"/>
      <c r="F12" s="533"/>
      <c r="G12" s="348"/>
      <c r="H12" s="534"/>
      <c r="I12" s="533"/>
      <c r="J12" s="533"/>
      <c r="K12" s="293"/>
      <c r="L12" s="857"/>
    </row>
    <row r="13" spans="1:12" ht="27" customHeight="1">
      <c r="A13" s="510">
        <v>4</v>
      </c>
      <c r="B13" s="78" t="s">
        <v>751</v>
      </c>
      <c r="C13" s="293" t="s">
        <v>665</v>
      </c>
      <c r="D13" s="293">
        <v>15</v>
      </c>
      <c r="E13" s="534"/>
      <c r="F13" s="533"/>
      <c r="G13" s="348"/>
      <c r="H13" s="534"/>
      <c r="I13" s="533"/>
      <c r="J13" s="533"/>
      <c r="K13" s="293"/>
      <c r="L13" s="857"/>
    </row>
    <row r="14" spans="1:12" ht="24">
      <c r="A14" s="510">
        <v>5</v>
      </c>
      <c r="B14" s="78" t="s">
        <v>752</v>
      </c>
      <c r="C14" s="293" t="s">
        <v>665</v>
      </c>
      <c r="D14" s="293">
        <v>15</v>
      </c>
      <c r="E14" s="534"/>
      <c r="F14" s="533"/>
      <c r="G14" s="348"/>
      <c r="H14" s="534"/>
      <c r="I14" s="533"/>
      <c r="J14" s="533"/>
      <c r="K14" s="293"/>
      <c r="L14" s="857"/>
    </row>
    <row r="15" spans="1:12" ht="72">
      <c r="A15" s="510">
        <v>6</v>
      </c>
      <c r="B15" s="73" t="s">
        <v>753</v>
      </c>
      <c r="C15" s="293" t="s">
        <v>665</v>
      </c>
      <c r="D15" s="409">
        <v>30</v>
      </c>
      <c r="E15" s="534"/>
      <c r="F15" s="533"/>
      <c r="G15" s="348"/>
      <c r="H15" s="534"/>
      <c r="I15" s="533"/>
      <c r="J15" s="533"/>
      <c r="K15" s="293"/>
      <c r="L15" s="857"/>
    </row>
    <row r="16" spans="1:12" ht="56.25" customHeight="1">
      <c r="A16" s="510">
        <v>7</v>
      </c>
      <c r="B16" s="82" t="s">
        <v>754</v>
      </c>
      <c r="C16" s="166" t="s">
        <v>12</v>
      </c>
      <c r="D16" s="167">
        <v>800</v>
      </c>
      <c r="E16" s="534"/>
      <c r="F16" s="533"/>
      <c r="G16" s="348"/>
      <c r="H16" s="534"/>
      <c r="I16" s="533"/>
      <c r="J16" s="533"/>
      <c r="K16" s="293"/>
      <c r="L16" s="857"/>
    </row>
    <row r="17" spans="1:12" ht="48">
      <c r="A17" s="510">
        <v>8</v>
      </c>
      <c r="B17" s="535" t="s">
        <v>755</v>
      </c>
      <c r="C17" s="166" t="s">
        <v>12</v>
      </c>
      <c r="D17" s="167">
        <v>1000</v>
      </c>
      <c r="E17" s="534"/>
      <c r="F17" s="533"/>
      <c r="G17" s="348"/>
      <c r="H17" s="534"/>
      <c r="I17" s="533"/>
      <c r="J17" s="533"/>
      <c r="K17" s="293"/>
      <c r="L17" s="857"/>
    </row>
    <row r="18" spans="1:12" ht="60">
      <c r="A18" s="510">
        <v>9</v>
      </c>
      <c r="B18" s="535" t="s">
        <v>756</v>
      </c>
      <c r="C18" s="80" t="s">
        <v>12</v>
      </c>
      <c r="D18" s="536">
        <v>500</v>
      </c>
      <c r="E18" s="537"/>
      <c r="F18" s="533"/>
      <c r="G18" s="348"/>
      <c r="H18" s="534"/>
      <c r="I18" s="533"/>
      <c r="J18" s="533"/>
      <c r="K18" s="293"/>
      <c r="L18" s="857"/>
    </row>
    <row r="19" spans="1:12" ht="24">
      <c r="A19" s="510">
        <v>10</v>
      </c>
      <c r="B19" s="359" t="s">
        <v>757</v>
      </c>
      <c r="C19" s="409" t="s">
        <v>12</v>
      </c>
      <c r="D19" s="409">
        <v>2400</v>
      </c>
      <c r="E19" s="534"/>
      <c r="F19" s="533"/>
      <c r="G19" s="348"/>
      <c r="H19" s="534"/>
      <c r="I19" s="533"/>
      <c r="J19" s="533"/>
      <c r="K19" s="293"/>
      <c r="L19" s="857"/>
    </row>
    <row r="20" spans="1:11" ht="24">
      <c r="A20" s="510">
        <v>11</v>
      </c>
      <c r="B20" s="359" t="s">
        <v>758</v>
      </c>
      <c r="C20" s="409" t="s">
        <v>12</v>
      </c>
      <c r="D20" s="409">
        <v>2400</v>
      </c>
      <c r="E20" s="534"/>
      <c r="F20" s="533"/>
      <c r="G20" s="348"/>
      <c r="H20" s="534"/>
      <c r="I20" s="533"/>
      <c r="J20" s="533"/>
      <c r="K20" s="293"/>
    </row>
    <row r="21" spans="1:11" ht="24">
      <c r="A21" s="510">
        <v>12</v>
      </c>
      <c r="B21" s="359" t="s">
        <v>759</v>
      </c>
      <c r="C21" s="409" t="s">
        <v>12</v>
      </c>
      <c r="D21" s="409">
        <v>300</v>
      </c>
      <c r="E21" s="534"/>
      <c r="F21" s="533"/>
      <c r="G21" s="348"/>
      <c r="H21" s="534"/>
      <c r="I21" s="533"/>
      <c r="J21" s="533"/>
      <c r="K21" s="293"/>
    </row>
    <row r="22" spans="1:11" ht="24">
      <c r="A22" s="510">
        <v>13</v>
      </c>
      <c r="B22" s="538" t="s">
        <v>760</v>
      </c>
      <c r="C22" s="539" t="s">
        <v>12</v>
      </c>
      <c r="D22" s="539">
        <v>500</v>
      </c>
      <c r="E22" s="540"/>
      <c r="F22" s="533"/>
      <c r="G22" s="348"/>
      <c r="H22" s="534"/>
      <c r="I22" s="533"/>
      <c r="J22" s="533"/>
      <c r="K22" s="293"/>
    </row>
    <row r="23" spans="1:11" ht="24.75" customHeight="1">
      <c r="A23" s="420"/>
      <c r="B23" s="1071" t="s">
        <v>39</v>
      </c>
      <c r="C23" s="1071"/>
      <c r="D23" s="1071"/>
      <c r="E23" s="541" t="s">
        <v>40</v>
      </c>
      <c r="F23" s="542"/>
      <c r="G23" s="543" t="s">
        <v>40</v>
      </c>
      <c r="H23" s="523" t="s">
        <v>40</v>
      </c>
      <c r="I23" s="544"/>
      <c r="J23" s="544"/>
      <c r="K23" s="523" t="s">
        <v>40</v>
      </c>
    </row>
    <row r="24" spans="1:11" ht="14.25">
      <c r="A24" s="35"/>
      <c r="B24" s="35"/>
      <c r="C24" s="35"/>
      <c r="D24" s="35"/>
      <c r="E24" s="35"/>
      <c r="F24" s="545"/>
      <c r="G24" s="35"/>
      <c r="H24" s="35"/>
      <c r="I24" s="35"/>
      <c r="J24" s="35"/>
      <c r="K24" s="35"/>
    </row>
    <row r="25" spans="2:10" ht="15">
      <c r="B25" s="369"/>
      <c r="C25" s="369"/>
      <c r="D25" s="369"/>
      <c r="E25" s="369"/>
      <c r="F25" s="369"/>
      <c r="G25" s="369"/>
      <c r="H25" s="136"/>
      <c r="I25" s="369"/>
      <c r="J25" s="369"/>
    </row>
    <row r="26" spans="2:10" ht="15">
      <c r="B26" s="35"/>
      <c r="C26" s="35"/>
      <c r="D26" s="35"/>
      <c r="E26" s="35"/>
      <c r="F26" s="655"/>
      <c r="G26" s="35"/>
      <c r="H26" s="36"/>
      <c r="I26" s="655"/>
      <c r="J26" s="655"/>
    </row>
    <row r="27" spans="2:10" ht="15">
      <c r="B27" s="35"/>
      <c r="C27" s="35"/>
      <c r="D27" s="35"/>
      <c r="E27" s="35"/>
      <c r="F27" s="35"/>
      <c r="G27" s="35"/>
      <c r="H27" s="36"/>
      <c r="I27" s="35"/>
      <c r="J27" s="35"/>
    </row>
    <row r="28" spans="2:10" ht="15">
      <c r="B28" s="35"/>
      <c r="C28" s="35"/>
      <c r="D28" s="35"/>
      <c r="E28" s="35"/>
      <c r="F28" s="35"/>
      <c r="G28" s="35"/>
      <c r="H28" s="36"/>
      <c r="I28" s="35"/>
      <c r="J28" s="35"/>
    </row>
  </sheetData>
  <sheetProtection selectLockedCells="1" selectUnlockedCells="1"/>
  <mergeCells count="9">
    <mergeCell ref="B23:D23"/>
    <mergeCell ref="A1:B1"/>
    <mergeCell ref="A3:K3"/>
    <mergeCell ref="A5:B5"/>
    <mergeCell ref="A6:B6"/>
    <mergeCell ref="C5:K5"/>
    <mergeCell ref="C6:I6"/>
    <mergeCell ref="A8:B8"/>
    <mergeCell ref="I1:L1"/>
  </mergeCells>
  <printOptions/>
  <pageMargins left="0" right="0" top="0.39375" bottom="0.39375" header="0.5118055555555555" footer="0.5118055555555555"/>
  <pageSetup horizontalDpi="300" verticalDpi="300" orientation="landscape" paperSize="9" scale="83" r:id="rId1"/>
</worksheet>
</file>

<file path=xl/worksheets/sheet26.xml><?xml version="1.0" encoding="utf-8"?>
<worksheet xmlns="http://schemas.openxmlformats.org/spreadsheetml/2006/main" xmlns:r="http://schemas.openxmlformats.org/officeDocument/2006/relationships">
  <sheetPr>
    <tabColor indexed="9"/>
  </sheetPr>
  <dimension ref="A1:L30"/>
  <sheetViews>
    <sheetView zoomScale="120" zoomScaleNormal="120" zoomScalePageLayoutView="0" workbookViewId="0" topLeftCell="A1">
      <selection activeCell="B2" sqref="B2:C2"/>
    </sheetView>
  </sheetViews>
  <sheetFormatPr defaultColWidth="5.00390625" defaultRowHeight="14.25"/>
  <cols>
    <col min="1" max="1" width="5.00390625" style="0" customWidth="1"/>
    <col min="2" max="2" width="39.875" style="0" customWidth="1"/>
    <col min="3" max="3" width="5.625" style="0" customWidth="1"/>
    <col min="4" max="4" width="5.00390625" style="0" customWidth="1"/>
    <col min="5" max="5" width="8.125" style="0" customWidth="1"/>
    <col min="6" max="6" width="10.125" style="0" customWidth="1"/>
    <col min="7" max="7" width="9.375" style="0" customWidth="1"/>
    <col min="8" max="8" width="8.625" style="0" customWidth="1"/>
    <col min="9" max="10" width="10.875" style="0" customWidth="1"/>
    <col min="11" max="11" width="11.375" style="0" customWidth="1"/>
    <col min="12" max="12" width="18.375" style="0" customWidth="1"/>
  </cols>
  <sheetData>
    <row r="1" spans="1:12" ht="15">
      <c r="A1" s="1031" t="s">
        <v>975</v>
      </c>
      <c r="B1" s="1031"/>
      <c r="I1" s="1000" t="s">
        <v>1012</v>
      </c>
      <c r="J1" s="1000"/>
      <c r="K1" s="1000"/>
      <c r="L1" s="1000"/>
    </row>
    <row r="2" spans="2:3" ht="15">
      <c r="B2" s="1003" t="s">
        <v>1055</v>
      </c>
      <c r="C2" s="1003"/>
    </row>
    <row r="3" spans="1:11" ht="14.25">
      <c r="A3" s="1038" t="s">
        <v>562</v>
      </c>
      <c r="B3" s="1038"/>
      <c r="C3" s="1038"/>
      <c r="D3" s="1038"/>
      <c r="E3" s="1038"/>
      <c r="F3" s="1038"/>
      <c r="G3" s="1038"/>
      <c r="H3" s="1038"/>
      <c r="I3" s="1038"/>
      <c r="J3" s="1038"/>
      <c r="K3" s="1038"/>
    </row>
    <row r="5" spans="1:11" ht="25.5" customHeight="1">
      <c r="A5" s="993" t="s">
        <v>976</v>
      </c>
      <c r="B5" s="993"/>
      <c r="C5" s="1032" t="s">
        <v>978</v>
      </c>
      <c r="D5" s="1032"/>
      <c r="E5" s="1032"/>
      <c r="F5" s="1032"/>
      <c r="G5" s="1032"/>
      <c r="H5" s="1032"/>
      <c r="I5" s="1032"/>
      <c r="J5" s="1032"/>
      <c r="K5" s="1032"/>
    </row>
    <row r="6" spans="1:10" ht="15">
      <c r="A6" s="994" t="s">
        <v>977</v>
      </c>
      <c r="B6" s="994"/>
      <c r="C6" s="995" t="s">
        <v>979</v>
      </c>
      <c r="D6" s="995"/>
      <c r="E6" s="995"/>
      <c r="F6" s="995"/>
      <c r="G6" s="995"/>
      <c r="H6" s="995"/>
      <c r="I6" s="995"/>
      <c r="J6" s="837"/>
    </row>
    <row r="7" spans="1:12" ht="14.25">
      <c r="A7" s="185"/>
      <c r="B7" s="807"/>
      <c r="C7" s="807"/>
      <c r="D7" s="807"/>
      <c r="E7" s="807"/>
      <c r="F7" s="807"/>
      <c r="G7" s="807"/>
      <c r="H7" s="807"/>
      <c r="I7" s="807"/>
      <c r="J7" s="807"/>
      <c r="K7" s="807"/>
      <c r="L7" s="338"/>
    </row>
    <row r="8" spans="1:11" ht="21.75" customHeight="1" thickBot="1">
      <c r="A8" s="1029" t="s">
        <v>958</v>
      </c>
      <c r="B8" s="1029"/>
      <c r="C8" s="185"/>
      <c r="D8" s="185"/>
      <c r="E8" s="185"/>
      <c r="F8" s="185"/>
      <c r="G8" s="185"/>
      <c r="H8" s="185"/>
      <c r="I8" s="399"/>
      <c r="J8" s="399"/>
      <c r="K8" s="400"/>
    </row>
    <row r="9" spans="1:12" ht="24.75" thickBot="1">
      <c r="A9" s="929" t="s">
        <v>1</v>
      </c>
      <c r="B9" s="895" t="s">
        <v>2</v>
      </c>
      <c r="C9" s="865" t="s">
        <v>43</v>
      </c>
      <c r="D9" s="865" t="s">
        <v>44</v>
      </c>
      <c r="E9" s="865" t="s">
        <v>5</v>
      </c>
      <c r="F9" s="865" t="s">
        <v>6</v>
      </c>
      <c r="G9" s="865" t="s">
        <v>7</v>
      </c>
      <c r="H9" s="865" t="s">
        <v>8</v>
      </c>
      <c r="I9" s="865" t="s">
        <v>9</v>
      </c>
      <c r="J9" s="973" t="s">
        <v>1060</v>
      </c>
      <c r="K9" s="930" t="s">
        <v>327</v>
      </c>
      <c r="L9" s="866" t="s">
        <v>1059</v>
      </c>
    </row>
    <row r="10" spans="1:12" ht="60" customHeight="1">
      <c r="A10" s="546">
        <v>1</v>
      </c>
      <c r="B10" s="547" t="s">
        <v>761</v>
      </c>
      <c r="C10" s="546" t="s">
        <v>15</v>
      </c>
      <c r="D10" s="546">
        <v>60</v>
      </c>
      <c r="E10" s="548"/>
      <c r="F10" s="548"/>
      <c r="G10" s="549"/>
      <c r="H10" s="550"/>
      <c r="I10" s="550"/>
      <c r="J10" s="550"/>
      <c r="K10" s="500"/>
      <c r="L10" s="860"/>
    </row>
    <row r="11" spans="1:12" ht="48">
      <c r="A11" s="268">
        <v>2</v>
      </c>
      <c r="B11" s="551" t="s">
        <v>762</v>
      </c>
      <c r="C11" s="268" t="s">
        <v>15</v>
      </c>
      <c r="D11" s="268">
        <v>60</v>
      </c>
      <c r="E11" s="552"/>
      <c r="F11" s="548"/>
      <c r="G11" s="553"/>
      <c r="H11" s="550"/>
      <c r="I11" s="550"/>
      <c r="J11" s="550"/>
      <c r="K11" s="510"/>
      <c r="L11" s="857"/>
    </row>
    <row r="12" spans="1:12" ht="39" customHeight="1">
      <c r="A12" s="268">
        <v>3</v>
      </c>
      <c r="B12" s="551" t="s">
        <v>763</v>
      </c>
      <c r="C12" s="268" t="s">
        <v>15</v>
      </c>
      <c r="D12" s="268">
        <v>50</v>
      </c>
      <c r="E12" s="552"/>
      <c r="F12" s="548"/>
      <c r="G12" s="553"/>
      <c r="H12" s="550"/>
      <c r="I12" s="550"/>
      <c r="J12" s="550"/>
      <c r="K12" s="510"/>
      <c r="L12" s="857"/>
    </row>
    <row r="13" spans="1:12" ht="72" customHeight="1">
      <c r="A13" s="268">
        <v>4</v>
      </c>
      <c r="B13" s="363" t="s">
        <v>764</v>
      </c>
      <c r="C13" s="268" t="s">
        <v>15</v>
      </c>
      <c r="D13" s="268">
        <v>60</v>
      </c>
      <c r="E13" s="552"/>
      <c r="F13" s="548"/>
      <c r="G13" s="553"/>
      <c r="H13" s="550"/>
      <c r="I13" s="550"/>
      <c r="J13" s="550"/>
      <c r="K13" s="510"/>
      <c r="L13" s="857"/>
    </row>
    <row r="14" spans="1:12" ht="84">
      <c r="A14" s="268">
        <v>5</v>
      </c>
      <c r="B14" s="363" t="s">
        <v>765</v>
      </c>
      <c r="C14" s="268" t="s">
        <v>15</v>
      </c>
      <c r="D14" s="268">
        <v>60</v>
      </c>
      <c r="E14" s="552"/>
      <c r="F14" s="548"/>
      <c r="G14" s="553"/>
      <c r="H14" s="550"/>
      <c r="I14" s="550"/>
      <c r="J14" s="550"/>
      <c r="K14" s="510"/>
      <c r="L14" s="857"/>
    </row>
    <row r="15" spans="1:12" ht="72">
      <c r="A15" s="268">
        <v>6</v>
      </c>
      <c r="B15" s="551" t="s">
        <v>766</v>
      </c>
      <c r="C15" s="268" t="s">
        <v>15</v>
      </c>
      <c r="D15" s="268">
        <v>60</v>
      </c>
      <c r="E15" s="552"/>
      <c r="F15" s="548"/>
      <c r="G15" s="553"/>
      <c r="H15" s="550"/>
      <c r="I15" s="550"/>
      <c r="J15" s="550"/>
      <c r="K15" s="510"/>
      <c r="L15" s="857"/>
    </row>
    <row r="16" spans="1:12" ht="36">
      <c r="A16" s="268">
        <v>7</v>
      </c>
      <c r="B16" s="363" t="s">
        <v>767</v>
      </c>
      <c r="C16" s="268" t="s">
        <v>15</v>
      </c>
      <c r="D16" s="268">
        <v>12</v>
      </c>
      <c r="E16" s="552"/>
      <c r="F16" s="548"/>
      <c r="G16" s="553"/>
      <c r="H16" s="550"/>
      <c r="I16" s="550"/>
      <c r="J16" s="550"/>
      <c r="K16" s="510"/>
      <c r="L16" s="857"/>
    </row>
    <row r="17" spans="1:12" ht="24">
      <c r="A17" s="268">
        <v>8</v>
      </c>
      <c r="B17" s="123" t="s">
        <v>768</v>
      </c>
      <c r="C17" s="268" t="s">
        <v>15</v>
      </c>
      <c r="D17" s="268">
        <v>60</v>
      </c>
      <c r="E17" s="552"/>
      <c r="F17" s="548"/>
      <c r="G17" s="553"/>
      <c r="H17" s="550"/>
      <c r="I17" s="550"/>
      <c r="J17" s="550"/>
      <c r="K17" s="510"/>
      <c r="L17" s="857"/>
    </row>
    <row r="18" spans="1:12" ht="36">
      <c r="A18" s="268">
        <v>9</v>
      </c>
      <c r="B18" s="363" t="s">
        <v>769</v>
      </c>
      <c r="C18" s="268" t="s">
        <v>15</v>
      </c>
      <c r="D18" s="268">
        <v>10</v>
      </c>
      <c r="E18" s="552"/>
      <c r="F18" s="548"/>
      <c r="G18" s="553"/>
      <c r="H18" s="700"/>
      <c r="I18" s="700"/>
      <c r="J18" s="700"/>
      <c r="K18" s="661"/>
      <c r="L18" s="857"/>
    </row>
    <row r="19" spans="1:12" ht="72">
      <c r="A19" s="268">
        <v>10</v>
      </c>
      <c r="B19" s="551" t="s">
        <v>770</v>
      </c>
      <c r="C19" s="268" t="s">
        <v>12</v>
      </c>
      <c r="D19" s="268">
        <v>20</v>
      </c>
      <c r="E19" s="552"/>
      <c r="F19" s="548"/>
      <c r="G19" s="699"/>
      <c r="H19" s="704"/>
      <c r="I19" s="704"/>
      <c r="J19" s="704"/>
      <c r="K19" s="705"/>
      <c r="L19" s="857"/>
    </row>
    <row r="20" spans="1:12" ht="60">
      <c r="A20" s="268">
        <v>11</v>
      </c>
      <c r="B20" s="551" t="s">
        <v>771</v>
      </c>
      <c r="C20" s="268" t="s">
        <v>12</v>
      </c>
      <c r="D20" s="268">
        <v>20</v>
      </c>
      <c r="E20" s="552"/>
      <c r="F20" s="548"/>
      <c r="G20" s="699"/>
      <c r="H20" s="704"/>
      <c r="I20" s="704"/>
      <c r="J20" s="704"/>
      <c r="K20" s="705"/>
      <c r="L20" s="857"/>
    </row>
    <row r="21" spans="1:12" ht="60">
      <c r="A21" s="554">
        <v>12</v>
      </c>
      <c r="B21" s="555" t="s">
        <v>772</v>
      </c>
      <c r="C21" s="554" t="s">
        <v>12</v>
      </c>
      <c r="D21" s="554">
        <v>20</v>
      </c>
      <c r="E21" s="556"/>
      <c r="F21" s="548"/>
      <c r="G21" s="699"/>
      <c r="H21" s="704"/>
      <c r="I21" s="704"/>
      <c r="J21" s="704"/>
      <c r="K21" s="705"/>
      <c r="L21" s="857"/>
    </row>
    <row r="22" spans="1:12" ht="14.25" customHeight="1">
      <c r="A22" s="1073" t="s">
        <v>39</v>
      </c>
      <c r="B22" s="1073"/>
      <c r="C22" s="1073"/>
      <c r="D22" s="1073"/>
      <c r="E22" s="558" t="s">
        <v>40</v>
      </c>
      <c r="F22" s="559"/>
      <c r="G22" s="557" t="s">
        <v>40</v>
      </c>
      <c r="H22" s="701" t="s">
        <v>40</v>
      </c>
      <c r="I22" s="702"/>
      <c r="J22" s="702"/>
      <c r="K22" s="703" t="s">
        <v>40</v>
      </c>
      <c r="L22" s="703" t="s">
        <v>40</v>
      </c>
    </row>
    <row r="23" spans="1:11" ht="14.25">
      <c r="A23" s="391"/>
      <c r="B23" s="391"/>
      <c r="C23" s="391"/>
      <c r="D23" s="391"/>
      <c r="E23" s="391"/>
      <c r="F23" s="391"/>
      <c r="G23" s="391"/>
      <c r="H23" s="391"/>
      <c r="I23" s="391"/>
      <c r="J23" s="391"/>
      <c r="K23" s="391"/>
    </row>
    <row r="24" spans="1:11" ht="14.25">
      <c r="A24" s="35"/>
      <c r="B24" s="369"/>
      <c r="C24" s="369"/>
      <c r="D24" s="369"/>
      <c r="E24" s="369"/>
      <c r="F24" s="369"/>
      <c r="G24" s="35"/>
      <c r="H24" s="36"/>
      <c r="I24" s="35"/>
      <c r="J24" s="35"/>
      <c r="K24" s="35"/>
    </row>
    <row r="25" spans="1:11" ht="14.25">
      <c r="A25" s="35"/>
      <c r="B25" s="35"/>
      <c r="C25" s="35"/>
      <c r="D25" s="35"/>
      <c r="E25" s="35"/>
      <c r="F25" s="655"/>
      <c r="G25" s="35"/>
      <c r="H25" s="36"/>
      <c r="I25" s="655"/>
      <c r="J25" s="655"/>
      <c r="K25" s="35"/>
    </row>
    <row r="26" spans="1:11" ht="14.25">
      <c r="A26" s="35"/>
      <c r="B26" s="35"/>
      <c r="C26" s="35"/>
      <c r="D26" s="35"/>
      <c r="E26" s="35"/>
      <c r="F26" s="35"/>
      <c r="G26" s="35"/>
      <c r="H26" s="35"/>
      <c r="I26" s="35"/>
      <c r="J26" s="35"/>
      <c r="K26" s="35"/>
    </row>
    <row r="27" spans="1:11" ht="14.25">
      <c r="A27" s="35"/>
      <c r="B27" s="35"/>
      <c r="C27" s="35"/>
      <c r="D27" s="35"/>
      <c r="E27" s="35"/>
      <c r="F27" s="35"/>
      <c r="G27" s="35"/>
      <c r="H27" s="35"/>
      <c r="I27" s="35"/>
      <c r="J27" s="35"/>
      <c r="K27" s="35"/>
    </row>
    <row r="28" spans="1:11" ht="14.25">
      <c r="A28" s="35"/>
      <c r="B28" s="35"/>
      <c r="C28" s="35"/>
      <c r="D28" s="35"/>
      <c r="E28" s="35"/>
      <c r="F28" s="35"/>
      <c r="G28" s="35"/>
      <c r="H28" s="35"/>
      <c r="I28" s="35"/>
      <c r="J28" s="35"/>
      <c r="K28" s="35"/>
    </row>
    <row r="29" spans="1:11" ht="14.25">
      <c r="A29" s="35"/>
      <c r="B29" s="35"/>
      <c r="C29" s="35"/>
      <c r="D29" s="35"/>
      <c r="E29" s="35"/>
      <c r="F29" s="35"/>
      <c r="G29" s="35"/>
      <c r="H29" s="35"/>
      <c r="I29" s="35"/>
      <c r="J29" s="35"/>
      <c r="K29" s="35"/>
    </row>
    <row r="30" spans="1:11" ht="14.25">
      <c r="A30" s="35"/>
      <c r="B30" s="35"/>
      <c r="C30" s="35"/>
      <c r="D30" s="35"/>
      <c r="E30" s="35"/>
      <c r="F30" s="35"/>
      <c r="G30" s="35"/>
      <c r="H30" s="35"/>
      <c r="I30" s="35"/>
      <c r="J30" s="35"/>
      <c r="K30" s="35"/>
    </row>
  </sheetData>
  <sheetProtection selectLockedCells="1" selectUnlockedCells="1"/>
  <mergeCells count="10">
    <mergeCell ref="A22:D22"/>
    <mergeCell ref="A1:B1"/>
    <mergeCell ref="A3:K3"/>
    <mergeCell ref="A5:B5"/>
    <mergeCell ref="A6:B6"/>
    <mergeCell ref="C5:K5"/>
    <mergeCell ref="C6:I6"/>
    <mergeCell ref="A8:B8"/>
    <mergeCell ref="I1:L1"/>
    <mergeCell ref="B2:C2"/>
  </mergeCells>
  <printOptions/>
  <pageMargins left="0" right="0" top="0.39375" bottom="0.39375"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sheetPr>
    <tabColor indexed="9"/>
  </sheetPr>
  <dimension ref="A1:L71"/>
  <sheetViews>
    <sheetView zoomScale="120" zoomScaleNormal="120" zoomScalePageLayoutView="0" workbookViewId="0" topLeftCell="A1">
      <selection activeCell="B2" sqref="B2:C2"/>
    </sheetView>
  </sheetViews>
  <sheetFormatPr defaultColWidth="6.75390625" defaultRowHeight="14.25"/>
  <cols>
    <col min="1" max="1" width="3.875" style="560" customWidth="1"/>
    <col min="2" max="2" width="53.125" style="560" customWidth="1"/>
    <col min="3" max="3" width="4.375" style="560" customWidth="1"/>
    <col min="4" max="4" width="5.125" style="560" customWidth="1"/>
    <col min="5" max="5" width="7.50390625" style="560" customWidth="1"/>
    <col min="6" max="6" width="9.125" style="560" customWidth="1"/>
    <col min="7" max="7" width="4.375" style="560" customWidth="1"/>
    <col min="8" max="8" width="8.25390625" style="560" customWidth="1"/>
    <col min="9" max="10" width="9.125" style="560" customWidth="1"/>
    <col min="11" max="11" width="11.00390625" style="560" customWidth="1"/>
    <col min="12" max="12" width="22.375" style="560" customWidth="1"/>
    <col min="13" max="16384" width="6.75390625" style="560" customWidth="1"/>
  </cols>
  <sheetData>
    <row r="1" spans="1:12" ht="15.75">
      <c r="A1" s="1031" t="s">
        <v>975</v>
      </c>
      <c r="B1" s="1031"/>
      <c r="I1" s="1000" t="s">
        <v>1013</v>
      </c>
      <c r="J1" s="1000"/>
      <c r="K1" s="1000"/>
      <c r="L1" s="1000"/>
    </row>
    <row r="2" spans="1:11" ht="15.75">
      <c r="A2" s="810"/>
      <c r="B2" s="1003" t="s">
        <v>1055</v>
      </c>
      <c r="C2" s="1003"/>
      <c r="I2" s="810"/>
      <c r="J2" s="810"/>
      <c r="K2" s="810"/>
    </row>
    <row r="3" spans="1:11" s="561" customFormat="1" ht="15.75">
      <c r="A3" s="1075" t="s">
        <v>183</v>
      </c>
      <c r="B3" s="1075"/>
      <c r="C3" s="1075"/>
      <c r="D3" s="1075"/>
      <c r="E3" s="1075"/>
      <c r="F3" s="1075"/>
      <c r="G3" s="1075"/>
      <c r="H3" s="1075"/>
      <c r="I3" s="1075"/>
      <c r="J3" s="1075"/>
      <c r="K3" s="1075"/>
    </row>
    <row r="4" spans="1:11" s="561" customFormat="1" ht="15.75">
      <c r="A4" s="809"/>
      <c r="B4" s="809"/>
      <c r="C4" s="809"/>
      <c r="D4" s="809"/>
      <c r="E4" s="809"/>
      <c r="F4" s="809"/>
      <c r="G4" s="809"/>
      <c r="H4" s="809"/>
      <c r="I4" s="809"/>
      <c r="J4" s="809"/>
      <c r="K4" s="809"/>
    </row>
    <row r="5" spans="1:11" s="561" customFormat="1" ht="29.25" customHeight="1">
      <c r="A5" s="993" t="s">
        <v>976</v>
      </c>
      <c r="B5" s="993"/>
      <c r="C5" s="1032" t="s">
        <v>978</v>
      </c>
      <c r="D5" s="1032"/>
      <c r="E5" s="1032"/>
      <c r="F5" s="1032"/>
      <c r="G5" s="1032"/>
      <c r="H5" s="1032"/>
      <c r="I5" s="1032"/>
      <c r="J5" s="1032"/>
      <c r="K5" s="1032"/>
    </row>
    <row r="6" spans="1:11" s="561" customFormat="1" ht="15.75">
      <c r="A6" s="994" t="s">
        <v>977</v>
      </c>
      <c r="B6" s="994"/>
      <c r="C6" s="995" t="s">
        <v>979</v>
      </c>
      <c r="D6" s="995"/>
      <c r="E6" s="995"/>
      <c r="F6" s="995"/>
      <c r="G6" s="995"/>
      <c r="H6" s="995"/>
      <c r="I6" s="995"/>
      <c r="J6" s="837"/>
      <c r="K6" s="809"/>
    </row>
    <row r="7" spans="1:11" s="561" customFormat="1" ht="15.75">
      <c r="A7" s="809"/>
      <c r="B7" s="809"/>
      <c r="C7" s="809"/>
      <c r="D7" s="809"/>
      <c r="E7" s="809"/>
      <c r="F7" s="809"/>
      <c r="G7" s="809"/>
      <c r="H7" s="809"/>
      <c r="I7" s="809"/>
      <c r="J7" s="809"/>
      <c r="K7" s="809"/>
    </row>
    <row r="8" spans="1:11" s="561" customFormat="1" ht="23.25" customHeight="1" thickBot="1">
      <c r="A8" s="1076" t="s">
        <v>962</v>
      </c>
      <c r="B8" s="1076"/>
      <c r="C8" s="562"/>
      <c r="D8" s="562"/>
      <c r="E8" s="562"/>
      <c r="F8" s="562"/>
      <c r="G8" s="562"/>
      <c r="K8" s="563"/>
    </row>
    <row r="9" spans="1:12" s="561" customFormat="1" ht="37.5" thickBot="1">
      <c r="A9" s="932" t="s">
        <v>360</v>
      </c>
      <c r="B9" s="933" t="s">
        <v>2</v>
      </c>
      <c r="C9" s="934" t="s">
        <v>241</v>
      </c>
      <c r="D9" s="934" t="s">
        <v>127</v>
      </c>
      <c r="E9" s="934" t="s">
        <v>5</v>
      </c>
      <c r="F9" s="934" t="s">
        <v>6</v>
      </c>
      <c r="G9" s="934" t="s">
        <v>7</v>
      </c>
      <c r="H9" s="934" t="s">
        <v>8</v>
      </c>
      <c r="I9" s="934" t="s">
        <v>9</v>
      </c>
      <c r="J9" s="982" t="s">
        <v>1060</v>
      </c>
      <c r="K9" s="930" t="s">
        <v>327</v>
      </c>
      <c r="L9" s="866" t="s">
        <v>1059</v>
      </c>
    </row>
    <row r="10" spans="1:12" s="561" customFormat="1" ht="64.5" customHeight="1">
      <c r="A10" s="564">
        <v>1</v>
      </c>
      <c r="B10" s="565" t="s">
        <v>773</v>
      </c>
      <c r="C10" s="564" t="s">
        <v>15</v>
      </c>
      <c r="D10" s="564">
        <v>2000</v>
      </c>
      <c r="E10" s="931"/>
      <c r="F10" s="567"/>
      <c r="G10" s="568"/>
      <c r="H10" s="567"/>
      <c r="I10" s="567"/>
      <c r="J10" s="567"/>
      <c r="K10" s="569"/>
      <c r="L10" s="860"/>
    </row>
    <row r="11" spans="1:12" s="561" customFormat="1" ht="60.75">
      <c r="A11" s="570">
        <v>2</v>
      </c>
      <c r="B11" s="571" t="s">
        <v>774</v>
      </c>
      <c r="C11" s="570" t="s">
        <v>15</v>
      </c>
      <c r="D11" s="570">
        <v>500</v>
      </c>
      <c r="E11" s="566"/>
      <c r="F11" s="567"/>
      <c r="G11" s="572"/>
      <c r="H11" s="567"/>
      <c r="I11" s="567"/>
      <c r="J11" s="567"/>
      <c r="K11" s="570"/>
      <c r="L11" s="857"/>
    </row>
    <row r="12" spans="1:12" s="561" customFormat="1" ht="31.5" customHeight="1">
      <c r="A12" s="570">
        <v>3</v>
      </c>
      <c r="B12" s="573" t="s">
        <v>775</v>
      </c>
      <c r="C12" s="570" t="s">
        <v>15</v>
      </c>
      <c r="D12" s="570">
        <v>1</v>
      </c>
      <c r="E12" s="566"/>
      <c r="F12" s="567"/>
      <c r="G12" s="572"/>
      <c r="H12" s="567"/>
      <c r="I12" s="567"/>
      <c r="J12" s="567"/>
      <c r="K12" s="574"/>
      <c r="L12" s="857"/>
    </row>
    <row r="13" spans="1:12" s="561" customFormat="1" ht="27" customHeight="1">
      <c r="A13" s="570">
        <v>4</v>
      </c>
      <c r="B13" s="573" t="s">
        <v>776</v>
      </c>
      <c r="C13" s="570" t="s">
        <v>15</v>
      </c>
      <c r="D13" s="570">
        <v>3</v>
      </c>
      <c r="E13" s="566"/>
      <c r="F13" s="567"/>
      <c r="G13" s="572"/>
      <c r="H13" s="567"/>
      <c r="I13" s="567"/>
      <c r="J13" s="567"/>
      <c r="K13" s="574"/>
      <c r="L13" s="857"/>
    </row>
    <row r="14" spans="1:12" s="561" customFormat="1" ht="32.25" customHeight="1">
      <c r="A14" s="570">
        <v>7</v>
      </c>
      <c r="B14" s="573" t="s">
        <v>777</v>
      </c>
      <c r="C14" s="570" t="s">
        <v>15</v>
      </c>
      <c r="D14" s="570">
        <v>2</v>
      </c>
      <c r="E14" s="566"/>
      <c r="F14" s="567"/>
      <c r="G14" s="572"/>
      <c r="H14" s="567"/>
      <c r="I14" s="567"/>
      <c r="J14" s="567"/>
      <c r="K14" s="574"/>
      <c r="L14" s="857"/>
    </row>
    <row r="15" spans="1:12" s="561" customFormat="1" ht="28.5" customHeight="1">
      <c r="A15" s="570">
        <v>8</v>
      </c>
      <c r="B15" s="573" t="s">
        <v>778</v>
      </c>
      <c r="C15" s="570" t="s">
        <v>15</v>
      </c>
      <c r="D15" s="570">
        <v>2</v>
      </c>
      <c r="E15" s="566"/>
      <c r="F15" s="567"/>
      <c r="G15" s="572"/>
      <c r="H15" s="567"/>
      <c r="I15" s="567"/>
      <c r="J15" s="567"/>
      <c r="K15" s="574"/>
      <c r="L15" s="857"/>
    </row>
    <row r="16" spans="1:12" s="561" customFormat="1" ht="39.75" customHeight="1">
      <c r="A16" s="570">
        <v>9</v>
      </c>
      <c r="B16" s="573" t="s">
        <v>779</v>
      </c>
      <c r="C16" s="570" t="s">
        <v>15</v>
      </c>
      <c r="D16" s="570">
        <v>7</v>
      </c>
      <c r="E16" s="566"/>
      <c r="F16" s="567"/>
      <c r="G16" s="572"/>
      <c r="H16" s="567"/>
      <c r="I16" s="567"/>
      <c r="J16" s="567"/>
      <c r="K16" s="574"/>
      <c r="L16" s="857"/>
    </row>
    <row r="17" spans="1:12" s="561" customFormat="1" ht="27.75" customHeight="1">
      <c r="A17" s="570">
        <v>10</v>
      </c>
      <c r="B17" s="573" t="s">
        <v>780</v>
      </c>
      <c r="C17" s="570" t="s">
        <v>15</v>
      </c>
      <c r="D17" s="570">
        <v>3</v>
      </c>
      <c r="E17" s="566"/>
      <c r="F17" s="567"/>
      <c r="G17" s="572"/>
      <c r="H17" s="567"/>
      <c r="I17" s="567"/>
      <c r="J17" s="567"/>
      <c r="K17" s="574"/>
      <c r="L17" s="857"/>
    </row>
    <row r="18" spans="1:12" s="561" customFormat="1" ht="15.75">
      <c r="A18" s="570">
        <v>12</v>
      </c>
      <c r="B18" s="575" t="s">
        <v>781</v>
      </c>
      <c r="C18" s="570" t="s">
        <v>15</v>
      </c>
      <c r="D18" s="570">
        <v>5</v>
      </c>
      <c r="E18" s="566"/>
      <c r="F18" s="567"/>
      <c r="G18" s="572"/>
      <c r="H18" s="567"/>
      <c r="I18" s="567"/>
      <c r="J18" s="567"/>
      <c r="K18" s="574"/>
      <c r="L18" s="857"/>
    </row>
    <row r="19" spans="1:12" s="561" customFormat="1" ht="15.75">
      <c r="A19" s="570">
        <v>13</v>
      </c>
      <c r="B19" s="576" t="s">
        <v>782</v>
      </c>
      <c r="C19" s="577" t="s">
        <v>15</v>
      </c>
      <c r="D19" s="577">
        <v>5</v>
      </c>
      <c r="E19" s="566"/>
      <c r="F19" s="567"/>
      <c r="G19" s="572"/>
      <c r="H19" s="567"/>
      <c r="I19" s="567"/>
      <c r="J19" s="567"/>
      <c r="K19" s="574"/>
      <c r="L19" s="857"/>
    </row>
    <row r="20" spans="1:12" s="561" customFormat="1" ht="36.75">
      <c r="A20" s="570">
        <v>14</v>
      </c>
      <c r="B20" s="573" t="s">
        <v>783</v>
      </c>
      <c r="C20" s="570" t="s">
        <v>15</v>
      </c>
      <c r="D20" s="570">
        <v>5</v>
      </c>
      <c r="E20" s="566"/>
      <c r="F20" s="567"/>
      <c r="G20" s="572"/>
      <c r="H20" s="567"/>
      <c r="I20" s="567"/>
      <c r="J20" s="567"/>
      <c r="K20" s="574"/>
      <c r="L20" s="857"/>
    </row>
    <row r="21" spans="1:12" s="561" customFormat="1" ht="24.75">
      <c r="A21" s="570"/>
      <c r="B21" s="573" t="s">
        <v>784</v>
      </c>
      <c r="C21" s="570" t="s">
        <v>47</v>
      </c>
      <c r="D21" s="570">
        <v>10</v>
      </c>
      <c r="E21" s="566"/>
      <c r="F21" s="567"/>
      <c r="G21" s="572"/>
      <c r="H21" s="567"/>
      <c r="I21" s="567"/>
      <c r="J21" s="567"/>
      <c r="K21" s="574"/>
      <c r="L21" s="857"/>
    </row>
    <row r="22" spans="1:12" s="561" customFormat="1" ht="24.75">
      <c r="A22" s="570">
        <v>15</v>
      </c>
      <c r="B22" s="573" t="s">
        <v>785</v>
      </c>
      <c r="C22" s="570" t="s">
        <v>47</v>
      </c>
      <c r="D22" s="570">
        <v>20</v>
      </c>
      <c r="E22" s="566"/>
      <c r="F22" s="567"/>
      <c r="G22" s="572"/>
      <c r="H22" s="567"/>
      <c r="I22" s="567"/>
      <c r="J22" s="567"/>
      <c r="K22" s="578"/>
      <c r="L22" s="857"/>
    </row>
    <row r="23" spans="1:12" s="561" customFormat="1" ht="24.75">
      <c r="A23" s="570">
        <v>16</v>
      </c>
      <c r="B23" s="573" t="s">
        <v>786</v>
      </c>
      <c r="C23" s="570" t="s">
        <v>47</v>
      </c>
      <c r="D23" s="570">
        <v>20</v>
      </c>
      <c r="E23" s="566"/>
      <c r="F23" s="567"/>
      <c r="G23" s="572"/>
      <c r="H23" s="567"/>
      <c r="I23" s="567"/>
      <c r="J23" s="567"/>
      <c r="K23" s="578"/>
      <c r="L23" s="857"/>
    </row>
    <row r="24" spans="1:12" s="561" customFormat="1" ht="24.75">
      <c r="A24" s="570">
        <v>17</v>
      </c>
      <c r="B24" s="573" t="s">
        <v>787</v>
      </c>
      <c r="C24" s="570" t="s">
        <v>47</v>
      </c>
      <c r="D24" s="570">
        <v>20</v>
      </c>
      <c r="E24" s="566"/>
      <c r="F24" s="567"/>
      <c r="G24" s="572"/>
      <c r="H24" s="567"/>
      <c r="I24" s="567"/>
      <c r="J24" s="567"/>
      <c r="K24" s="578"/>
      <c r="L24" s="857"/>
    </row>
    <row r="25" spans="1:12" s="561" customFormat="1" ht="24.75">
      <c r="A25" s="570">
        <v>18</v>
      </c>
      <c r="B25" s="579" t="s">
        <v>788</v>
      </c>
      <c r="C25" s="570" t="s">
        <v>19</v>
      </c>
      <c r="D25" s="570">
        <v>20</v>
      </c>
      <c r="E25" s="566"/>
      <c r="F25" s="567"/>
      <c r="G25" s="572"/>
      <c r="H25" s="567"/>
      <c r="I25" s="567"/>
      <c r="J25" s="567"/>
      <c r="K25" s="578"/>
      <c r="L25" s="857"/>
    </row>
    <row r="26" spans="1:12" s="561" customFormat="1" ht="24.75">
      <c r="A26" s="570">
        <v>19</v>
      </c>
      <c r="B26" s="573" t="s">
        <v>789</v>
      </c>
      <c r="C26" s="570" t="s">
        <v>19</v>
      </c>
      <c r="D26" s="570">
        <v>20</v>
      </c>
      <c r="E26" s="566"/>
      <c r="F26" s="567"/>
      <c r="G26" s="572"/>
      <c r="H26" s="567"/>
      <c r="I26" s="567"/>
      <c r="J26" s="567"/>
      <c r="K26" s="578"/>
      <c r="L26" s="857"/>
    </row>
    <row r="27" spans="1:12" s="561" customFormat="1" ht="15.75">
      <c r="A27" s="570">
        <v>20</v>
      </c>
      <c r="B27" s="573" t="s">
        <v>790</v>
      </c>
      <c r="C27" s="570" t="s">
        <v>19</v>
      </c>
      <c r="D27" s="570">
        <v>20</v>
      </c>
      <c r="E27" s="566"/>
      <c r="F27" s="567"/>
      <c r="G27" s="572"/>
      <c r="H27" s="567"/>
      <c r="I27" s="567"/>
      <c r="J27" s="567"/>
      <c r="K27" s="578"/>
      <c r="L27" s="857"/>
    </row>
    <row r="28" spans="1:12" s="561" customFormat="1" ht="24.75">
      <c r="A28" s="570"/>
      <c r="B28" s="573" t="s">
        <v>791</v>
      </c>
      <c r="C28" s="570" t="s">
        <v>47</v>
      </c>
      <c r="D28" s="570">
        <v>10</v>
      </c>
      <c r="E28" s="566"/>
      <c r="F28" s="567"/>
      <c r="G28" s="572"/>
      <c r="H28" s="567"/>
      <c r="I28" s="567"/>
      <c r="J28" s="567"/>
      <c r="K28" s="578"/>
      <c r="L28" s="857"/>
    </row>
    <row r="29" spans="1:12" s="561" customFormat="1" ht="24.75">
      <c r="A29" s="570">
        <v>21</v>
      </c>
      <c r="B29" s="580" t="s">
        <v>792</v>
      </c>
      <c r="C29" s="570" t="s">
        <v>15</v>
      </c>
      <c r="D29" s="570">
        <v>30</v>
      </c>
      <c r="E29" s="566"/>
      <c r="F29" s="567"/>
      <c r="G29" s="572"/>
      <c r="H29" s="567"/>
      <c r="I29" s="567"/>
      <c r="J29" s="567"/>
      <c r="K29" s="574"/>
      <c r="L29" s="857"/>
    </row>
    <row r="30" spans="1:12" s="561" customFormat="1" ht="38.25" customHeight="1">
      <c r="A30" s="570">
        <v>23</v>
      </c>
      <c r="B30" s="571" t="s">
        <v>793</v>
      </c>
      <c r="C30" s="570" t="s">
        <v>15</v>
      </c>
      <c r="D30" s="570">
        <v>500</v>
      </c>
      <c r="E30" s="566"/>
      <c r="F30" s="567"/>
      <c r="G30" s="572"/>
      <c r="H30" s="567"/>
      <c r="I30" s="567"/>
      <c r="J30" s="567"/>
      <c r="K30" s="574"/>
      <c r="L30" s="857"/>
    </row>
    <row r="31" spans="1:12" s="561" customFormat="1" ht="24.75">
      <c r="A31" s="570">
        <v>25</v>
      </c>
      <c r="B31" s="573" t="s">
        <v>794</v>
      </c>
      <c r="C31" s="570" t="s">
        <v>12</v>
      </c>
      <c r="D31" s="570">
        <v>2</v>
      </c>
      <c r="E31" s="566"/>
      <c r="F31" s="567"/>
      <c r="G31" s="572"/>
      <c r="H31" s="567"/>
      <c r="I31" s="567"/>
      <c r="J31" s="567"/>
      <c r="K31" s="574"/>
      <c r="L31" s="857"/>
    </row>
    <row r="32" spans="1:12" s="561" customFormat="1" ht="24.75">
      <c r="A32" s="570">
        <v>26</v>
      </c>
      <c r="B32" s="573" t="s">
        <v>795</v>
      </c>
      <c r="C32" s="570" t="s">
        <v>12</v>
      </c>
      <c r="D32" s="570">
        <v>1</v>
      </c>
      <c r="E32" s="566"/>
      <c r="F32" s="567"/>
      <c r="G32" s="572"/>
      <c r="H32" s="567"/>
      <c r="I32" s="567"/>
      <c r="J32" s="567"/>
      <c r="K32" s="574"/>
      <c r="L32" s="857"/>
    </row>
    <row r="33" spans="1:12" s="561" customFormat="1" ht="24.75">
      <c r="A33" s="570">
        <v>27</v>
      </c>
      <c r="B33" s="573" t="s">
        <v>796</v>
      </c>
      <c r="C33" s="570" t="s">
        <v>15</v>
      </c>
      <c r="D33" s="570">
        <v>4</v>
      </c>
      <c r="E33" s="566"/>
      <c r="F33" s="567"/>
      <c r="G33" s="572"/>
      <c r="H33" s="567"/>
      <c r="I33" s="567"/>
      <c r="J33" s="567"/>
      <c r="K33" s="574"/>
      <c r="L33" s="857"/>
    </row>
    <row r="34" spans="1:12" s="561" customFormat="1" ht="54.75" customHeight="1">
      <c r="A34" s="570">
        <v>28</v>
      </c>
      <c r="B34" s="573" t="s">
        <v>797</v>
      </c>
      <c r="C34" s="570" t="s">
        <v>12</v>
      </c>
      <c r="D34" s="570">
        <v>1</v>
      </c>
      <c r="E34" s="566"/>
      <c r="F34" s="567"/>
      <c r="G34" s="572"/>
      <c r="H34" s="567"/>
      <c r="I34" s="567"/>
      <c r="J34" s="567"/>
      <c r="K34" s="578"/>
      <c r="L34" s="857"/>
    </row>
    <row r="35" spans="1:12" s="561" customFormat="1" ht="36" customHeight="1">
      <c r="A35" s="570">
        <v>29</v>
      </c>
      <c r="B35" s="573" t="s">
        <v>798</v>
      </c>
      <c r="C35" s="570" t="s">
        <v>12</v>
      </c>
      <c r="D35" s="570">
        <v>1</v>
      </c>
      <c r="E35" s="566"/>
      <c r="F35" s="567"/>
      <c r="G35" s="572"/>
      <c r="H35" s="567"/>
      <c r="I35" s="567"/>
      <c r="J35" s="567"/>
      <c r="K35" s="578"/>
      <c r="L35" s="857"/>
    </row>
    <row r="36" spans="1:12" s="561" customFormat="1" ht="36.75">
      <c r="A36" s="570">
        <v>30</v>
      </c>
      <c r="B36" s="573" t="s">
        <v>799</v>
      </c>
      <c r="C36" s="570" t="s">
        <v>12</v>
      </c>
      <c r="D36" s="570">
        <v>1</v>
      </c>
      <c r="E36" s="566"/>
      <c r="F36" s="567"/>
      <c r="G36" s="572"/>
      <c r="H36" s="567"/>
      <c r="I36" s="567"/>
      <c r="J36" s="567"/>
      <c r="K36" s="578"/>
      <c r="L36" s="857"/>
    </row>
    <row r="37" spans="1:12" s="561" customFormat="1" ht="28.5" customHeight="1">
      <c r="A37" s="570">
        <v>35</v>
      </c>
      <c r="B37" s="573" t="s">
        <v>800</v>
      </c>
      <c r="C37" s="570" t="s">
        <v>12</v>
      </c>
      <c r="D37" s="570">
        <v>2</v>
      </c>
      <c r="E37" s="566"/>
      <c r="F37" s="567"/>
      <c r="G37" s="572"/>
      <c r="H37" s="567"/>
      <c r="I37" s="567"/>
      <c r="J37" s="567"/>
      <c r="K37" s="574"/>
      <c r="L37" s="857"/>
    </row>
    <row r="38" spans="1:12" s="561" customFormat="1" ht="28.5" customHeight="1">
      <c r="A38" s="570">
        <v>44</v>
      </c>
      <c r="B38" s="581" t="s">
        <v>801</v>
      </c>
      <c r="C38" s="570" t="s">
        <v>12</v>
      </c>
      <c r="D38" s="119">
        <v>5</v>
      </c>
      <c r="E38" s="566"/>
      <c r="F38" s="567"/>
      <c r="G38" s="572"/>
      <c r="H38" s="567"/>
      <c r="I38" s="567"/>
      <c r="J38" s="567"/>
      <c r="K38" s="574"/>
      <c r="L38" s="857"/>
    </row>
    <row r="39" spans="1:12" s="561" customFormat="1" ht="28.5" customHeight="1">
      <c r="A39" s="570">
        <v>45</v>
      </c>
      <c r="B39" s="581" t="s">
        <v>802</v>
      </c>
      <c r="C39" s="570" t="s">
        <v>12</v>
      </c>
      <c r="D39" s="119">
        <v>5</v>
      </c>
      <c r="E39" s="566"/>
      <c r="F39" s="567"/>
      <c r="G39" s="572"/>
      <c r="H39" s="567"/>
      <c r="I39" s="567"/>
      <c r="J39" s="567"/>
      <c r="K39" s="574"/>
      <c r="L39" s="857"/>
    </row>
    <row r="40" spans="1:12" s="561" customFormat="1" ht="28.5" customHeight="1">
      <c r="A40" s="570">
        <v>46</v>
      </c>
      <c r="B40" s="581" t="s">
        <v>803</v>
      </c>
      <c r="C40" s="570" t="s">
        <v>12</v>
      </c>
      <c r="D40" s="119">
        <v>7</v>
      </c>
      <c r="E40" s="566"/>
      <c r="F40" s="567"/>
      <c r="G40" s="572"/>
      <c r="H40" s="567"/>
      <c r="I40" s="567"/>
      <c r="J40" s="567"/>
      <c r="K40" s="574"/>
      <c r="L40" s="857"/>
    </row>
    <row r="41" spans="1:12" s="561" customFormat="1" ht="28.5" customHeight="1">
      <c r="A41" s="570">
        <v>47</v>
      </c>
      <c r="B41" s="581" t="s">
        <v>804</v>
      </c>
      <c r="C41" s="570" t="s">
        <v>12</v>
      </c>
      <c r="D41" s="119">
        <v>1</v>
      </c>
      <c r="E41" s="566"/>
      <c r="F41" s="567"/>
      <c r="G41" s="572"/>
      <c r="H41" s="567"/>
      <c r="I41" s="567"/>
      <c r="J41" s="567"/>
      <c r="K41" s="574"/>
      <c r="L41" s="857"/>
    </row>
    <row r="42" spans="1:12" s="561" customFormat="1" ht="28.5" customHeight="1">
      <c r="A42" s="570">
        <v>48</v>
      </c>
      <c r="B42" s="581" t="s">
        <v>805</v>
      </c>
      <c r="C42" s="570" t="s">
        <v>12</v>
      </c>
      <c r="D42" s="119">
        <v>7</v>
      </c>
      <c r="E42" s="566"/>
      <c r="F42" s="567"/>
      <c r="G42" s="572"/>
      <c r="H42" s="567"/>
      <c r="I42" s="567"/>
      <c r="J42" s="567"/>
      <c r="K42" s="574"/>
      <c r="L42" s="857"/>
    </row>
    <row r="43" spans="1:12" s="561" customFormat="1" ht="28.5" customHeight="1">
      <c r="A43" s="570">
        <v>49</v>
      </c>
      <c r="B43" s="581" t="s">
        <v>806</v>
      </c>
      <c r="C43" s="570" t="s">
        <v>12</v>
      </c>
      <c r="D43" s="119">
        <v>7</v>
      </c>
      <c r="E43" s="566"/>
      <c r="F43" s="567"/>
      <c r="G43" s="572"/>
      <c r="H43" s="567"/>
      <c r="I43" s="567"/>
      <c r="J43" s="567"/>
      <c r="K43" s="574"/>
      <c r="L43" s="857"/>
    </row>
    <row r="44" spans="1:12" s="561" customFormat="1" ht="28.5" customHeight="1">
      <c r="A44" s="570">
        <v>50</v>
      </c>
      <c r="B44" s="581" t="s">
        <v>807</v>
      </c>
      <c r="C44" s="570" t="s">
        <v>12</v>
      </c>
      <c r="D44" s="119">
        <v>5</v>
      </c>
      <c r="E44" s="566"/>
      <c r="F44" s="567"/>
      <c r="G44" s="572"/>
      <c r="H44" s="567"/>
      <c r="I44" s="567"/>
      <c r="J44" s="567"/>
      <c r="K44" s="574"/>
      <c r="L44" s="857"/>
    </row>
    <row r="45" spans="1:12" s="561" customFormat="1" ht="28.5" customHeight="1">
      <c r="A45" s="570">
        <v>51</v>
      </c>
      <c r="B45" s="581" t="s">
        <v>808</v>
      </c>
      <c r="C45" s="570" t="s">
        <v>12</v>
      </c>
      <c r="D45" s="119">
        <v>2</v>
      </c>
      <c r="E45" s="566"/>
      <c r="F45" s="567"/>
      <c r="G45" s="572"/>
      <c r="H45" s="567"/>
      <c r="I45" s="567"/>
      <c r="J45" s="567"/>
      <c r="K45" s="574"/>
      <c r="L45" s="857"/>
    </row>
    <row r="46" spans="1:12" s="561" customFormat="1" ht="28.5" customHeight="1">
      <c r="A46" s="570">
        <v>52</v>
      </c>
      <c r="B46" s="581" t="s">
        <v>809</v>
      </c>
      <c r="C46" s="570" t="s">
        <v>12</v>
      </c>
      <c r="D46" s="119">
        <v>7</v>
      </c>
      <c r="E46" s="566"/>
      <c r="F46" s="567"/>
      <c r="G46" s="572"/>
      <c r="H46" s="567"/>
      <c r="I46" s="567"/>
      <c r="J46" s="567"/>
      <c r="K46" s="574"/>
      <c r="L46" s="857"/>
    </row>
    <row r="47" spans="1:12" s="561" customFormat="1" ht="28.5" customHeight="1">
      <c r="A47" s="570">
        <v>53</v>
      </c>
      <c r="B47" s="581" t="s">
        <v>810</v>
      </c>
      <c r="C47" s="570" t="s">
        <v>12</v>
      </c>
      <c r="D47" s="119">
        <v>5</v>
      </c>
      <c r="E47" s="566"/>
      <c r="F47" s="567"/>
      <c r="G47" s="572"/>
      <c r="H47" s="567"/>
      <c r="I47" s="567"/>
      <c r="J47" s="567"/>
      <c r="K47" s="574"/>
      <c r="L47" s="857"/>
    </row>
    <row r="48" spans="1:12" s="561" customFormat="1" ht="28.5" customHeight="1">
      <c r="A48" s="570">
        <v>54</v>
      </c>
      <c r="B48" s="571" t="s">
        <v>811</v>
      </c>
      <c r="C48" s="570" t="s">
        <v>19</v>
      </c>
      <c r="D48" s="570">
        <v>2</v>
      </c>
      <c r="E48" s="566"/>
      <c r="F48" s="567"/>
      <c r="G48" s="572"/>
      <c r="H48" s="567"/>
      <c r="I48" s="567"/>
      <c r="J48" s="567"/>
      <c r="K48" s="574"/>
      <c r="L48" s="857"/>
    </row>
    <row r="49" spans="1:12" s="561" customFormat="1" ht="28.5" customHeight="1">
      <c r="A49" s="570">
        <v>55</v>
      </c>
      <c r="B49" s="571" t="s">
        <v>812</v>
      </c>
      <c r="C49" s="570" t="s">
        <v>15</v>
      </c>
      <c r="D49" s="570">
        <v>2</v>
      </c>
      <c r="E49" s="566"/>
      <c r="F49" s="567"/>
      <c r="G49" s="572"/>
      <c r="H49" s="567"/>
      <c r="I49" s="567"/>
      <c r="J49" s="567"/>
      <c r="K49" s="574"/>
      <c r="L49" s="857"/>
    </row>
    <row r="50" spans="1:12" s="561" customFormat="1" ht="28.5" customHeight="1">
      <c r="A50" s="570">
        <v>56</v>
      </c>
      <c r="B50" s="571" t="s">
        <v>813</v>
      </c>
      <c r="C50" s="570" t="s">
        <v>19</v>
      </c>
      <c r="D50" s="570">
        <v>2</v>
      </c>
      <c r="E50" s="566"/>
      <c r="F50" s="567"/>
      <c r="G50" s="572"/>
      <c r="H50" s="567"/>
      <c r="I50" s="567"/>
      <c r="J50" s="567"/>
      <c r="K50" s="574"/>
      <c r="L50" s="857"/>
    </row>
    <row r="51" spans="1:12" s="561" customFormat="1" ht="28.5" customHeight="1">
      <c r="A51" s="570">
        <v>57</v>
      </c>
      <c r="B51" s="571" t="s">
        <v>814</v>
      </c>
      <c r="C51" s="570" t="s">
        <v>15</v>
      </c>
      <c r="D51" s="570">
        <v>2</v>
      </c>
      <c r="E51" s="566"/>
      <c r="F51" s="567"/>
      <c r="G51" s="572"/>
      <c r="H51" s="567"/>
      <c r="I51" s="567"/>
      <c r="J51" s="567"/>
      <c r="K51" s="574"/>
      <c r="L51" s="857"/>
    </row>
    <row r="52" spans="1:12" s="561" customFormat="1" ht="28.5" customHeight="1">
      <c r="A52" s="570">
        <v>58</v>
      </c>
      <c r="B52" s="581" t="s">
        <v>815</v>
      </c>
      <c r="C52" s="570" t="s">
        <v>12</v>
      </c>
      <c r="D52" s="119">
        <v>1</v>
      </c>
      <c r="E52" s="566"/>
      <c r="F52" s="567"/>
      <c r="G52" s="572"/>
      <c r="H52" s="567"/>
      <c r="I52" s="567"/>
      <c r="J52" s="567"/>
      <c r="K52" s="574"/>
      <c r="L52" s="857"/>
    </row>
    <row r="53" spans="1:12" s="561" customFormat="1" ht="28.5" customHeight="1">
      <c r="A53" s="570">
        <v>59</v>
      </c>
      <c r="B53" s="581" t="s">
        <v>816</v>
      </c>
      <c r="C53" s="570" t="s">
        <v>12</v>
      </c>
      <c r="D53" s="119">
        <v>2</v>
      </c>
      <c r="E53" s="566"/>
      <c r="F53" s="567"/>
      <c r="G53" s="572"/>
      <c r="H53" s="567"/>
      <c r="I53" s="567"/>
      <c r="J53" s="567"/>
      <c r="K53" s="574"/>
      <c r="L53" s="857"/>
    </row>
    <row r="54" spans="1:12" s="561" customFormat="1" ht="28.5" customHeight="1">
      <c r="A54" s="570">
        <v>60</v>
      </c>
      <c r="B54" s="581" t="s">
        <v>817</v>
      </c>
      <c r="C54" s="570" t="s">
        <v>12</v>
      </c>
      <c r="D54" s="119">
        <v>5</v>
      </c>
      <c r="E54" s="566"/>
      <c r="F54" s="567"/>
      <c r="G54" s="572"/>
      <c r="H54" s="567"/>
      <c r="I54" s="567"/>
      <c r="J54" s="567"/>
      <c r="K54" s="574"/>
      <c r="L54" s="857"/>
    </row>
    <row r="55" spans="1:12" s="561" customFormat="1" ht="28.5" customHeight="1">
      <c r="A55" s="570">
        <v>61</v>
      </c>
      <c r="B55" s="581" t="s">
        <v>818</v>
      </c>
      <c r="C55" s="570" t="s">
        <v>12</v>
      </c>
      <c r="D55" s="119">
        <v>1</v>
      </c>
      <c r="E55" s="566"/>
      <c r="F55" s="567"/>
      <c r="G55" s="572"/>
      <c r="H55" s="567"/>
      <c r="I55" s="567"/>
      <c r="J55" s="567"/>
      <c r="K55" s="574"/>
      <c r="L55" s="857"/>
    </row>
    <row r="56" spans="1:12" s="561" customFormat="1" ht="28.5" customHeight="1">
      <c r="A56" s="570">
        <v>62</v>
      </c>
      <c r="B56" s="581" t="s">
        <v>819</v>
      </c>
      <c r="C56" s="570" t="s">
        <v>12</v>
      </c>
      <c r="D56" s="119">
        <v>1</v>
      </c>
      <c r="E56" s="566"/>
      <c r="F56" s="567"/>
      <c r="G56" s="572"/>
      <c r="H56" s="567"/>
      <c r="I56" s="567"/>
      <c r="J56" s="567"/>
      <c r="K56" s="574"/>
      <c r="L56" s="857"/>
    </row>
    <row r="57" spans="1:12" s="561" customFormat="1" ht="28.5" customHeight="1">
      <c r="A57" s="570">
        <v>63</v>
      </c>
      <c r="B57" s="581" t="s">
        <v>820</v>
      </c>
      <c r="C57" s="570" t="s">
        <v>12</v>
      </c>
      <c r="D57" s="119">
        <v>1</v>
      </c>
      <c r="E57" s="566"/>
      <c r="F57" s="567"/>
      <c r="G57" s="572"/>
      <c r="H57" s="567"/>
      <c r="I57" s="567"/>
      <c r="J57" s="567"/>
      <c r="K57" s="574"/>
      <c r="L57" s="857"/>
    </row>
    <row r="58" spans="1:12" s="561" customFormat="1" ht="28.5" customHeight="1">
      <c r="A58" s="582">
        <v>64</v>
      </c>
      <c r="B58" s="583" t="s">
        <v>821</v>
      </c>
      <c r="C58" s="582" t="s">
        <v>12</v>
      </c>
      <c r="D58" s="281">
        <v>1</v>
      </c>
      <c r="E58" s="566"/>
      <c r="F58" s="567"/>
      <c r="G58" s="572"/>
      <c r="H58" s="567"/>
      <c r="I58" s="567"/>
      <c r="J58" s="707"/>
      <c r="K58" s="584"/>
      <c r="L58" s="857"/>
    </row>
    <row r="59" spans="1:12" s="561" customFormat="1" ht="28.5" customHeight="1">
      <c r="A59" s="582">
        <v>65</v>
      </c>
      <c r="B59" s="583" t="s">
        <v>822</v>
      </c>
      <c r="C59" s="582" t="s">
        <v>12</v>
      </c>
      <c r="D59" s="281">
        <v>1</v>
      </c>
      <c r="E59" s="706"/>
      <c r="F59" s="707"/>
      <c r="G59" s="708"/>
      <c r="H59" s="707"/>
      <c r="I59" s="707"/>
      <c r="J59" s="707"/>
      <c r="K59" s="584"/>
      <c r="L59" s="857"/>
    </row>
    <row r="60" spans="1:12" ht="23.25" customHeight="1">
      <c r="A60" s="1074" t="s">
        <v>39</v>
      </c>
      <c r="B60" s="1074"/>
      <c r="C60" s="1074"/>
      <c r="D60" s="1074"/>
      <c r="E60" s="648"/>
      <c r="F60" s="709"/>
      <c r="G60" s="709" t="s">
        <v>40</v>
      </c>
      <c r="H60" s="709" t="s">
        <v>40</v>
      </c>
      <c r="I60" s="709"/>
      <c r="J60" s="709"/>
      <c r="K60" s="710" t="s">
        <v>40</v>
      </c>
      <c r="L60" s="710" t="s">
        <v>40</v>
      </c>
    </row>
    <row r="61" spans="1:11" ht="15.75">
      <c r="A61" s="563"/>
      <c r="C61" s="585"/>
      <c r="D61" s="585"/>
      <c r="E61" s="469"/>
      <c r="F61" s="585"/>
      <c r="G61" s="585"/>
      <c r="H61" s="586"/>
      <c r="I61" s="585"/>
      <c r="J61" s="585"/>
      <c r="K61" s="563"/>
    </row>
    <row r="62" spans="1:10" ht="15.75">
      <c r="A62" s="587"/>
      <c r="B62" s="585"/>
      <c r="C62" s="588"/>
      <c r="D62" s="588"/>
      <c r="E62" s="589"/>
      <c r="F62" s="588"/>
      <c r="G62" s="588"/>
      <c r="H62" s="590"/>
      <c r="I62" s="588"/>
      <c r="J62" s="588"/>
    </row>
    <row r="63" spans="1:10" ht="15.75">
      <c r="A63" s="587"/>
      <c r="B63" s="588"/>
      <c r="C63" s="588"/>
      <c r="D63" s="588"/>
      <c r="E63" s="588"/>
      <c r="F63" s="588"/>
      <c r="G63" s="1"/>
      <c r="H63" s="591"/>
      <c r="I63" s="1"/>
      <c r="J63" s="1"/>
    </row>
    <row r="64" spans="1:10" ht="15.75">
      <c r="A64" s="587"/>
      <c r="B64" s="588"/>
      <c r="C64" s="588"/>
      <c r="D64" s="588"/>
      <c r="E64" s="588"/>
      <c r="F64" s="588"/>
      <c r="G64" s="1"/>
      <c r="H64" s="591"/>
      <c r="I64" s="1"/>
      <c r="J64" s="1"/>
    </row>
    <row r="65" spans="1:10" ht="15.75">
      <c r="A65" s="587"/>
      <c r="B65" s="588"/>
      <c r="C65" s="587"/>
      <c r="D65" s="587"/>
      <c r="E65" s="587"/>
      <c r="F65" s="587"/>
      <c r="G65" s="587"/>
      <c r="H65" s="587"/>
      <c r="I65" s="587"/>
      <c r="J65" s="587"/>
    </row>
    <row r="66" ht="15.75">
      <c r="B66" s="587"/>
    </row>
    <row r="67" ht="15.75">
      <c r="B67" s="587"/>
    </row>
    <row r="68" ht="15.75">
      <c r="B68" s="587"/>
    </row>
    <row r="69" ht="15.75">
      <c r="B69" s="587"/>
    </row>
    <row r="70" ht="15.75">
      <c r="B70" s="587"/>
    </row>
    <row r="71" ht="15.75">
      <c r="B71" s="587"/>
    </row>
  </sheetData>
  <sheetProtection selectLockedCells="1" selectUnlockedCells="1"/>
  <mergeCells count="10">
    <mergeCell ref="A60:D60"/>
    <mergeCell ref="A3:K3"/>
    <mergeCell ref="A1:B1"/>
    <mergeCell ref="A5:B5"/>
    <mergeCell ref="A6:B6"/>
    <mergeCell ref="C5:K5"/>
    <mergeCell ref="C6:I6"/>
    <mergeCell ref="A8:B8"/>
    <mergeCell ref="I1:L1"/>
    <mergeCell ref="B2:C2"/>
  </mergeCells>
  <printOptions/>
  <pageMargins left="0" right="0" top="0.39375" bottom="0.39375"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sheetPr>
    <tabColor indexed="9"/>
  </sheetPr>
  <dimension ref="A1:L99"/>
  <sheetViews>
    <sheetView zoomScale="120" zoomScaleNormal="120" zoomScalePageLayoutView="0" workbookViewId="0" topLeftCell="A1">
      <selection activeCell="B2" sqref="B2"/>
    </sheetView>
  </sheetViews>
  <sheetFormatPr defaultColWidth="8.125" defaultRowHeight="14.25"/>
  <cols>
    <col min="1" max="1" width="8.125" style="35" customWidth="1"/>
    <col min="2" max="2" width="46.75390625" style="35" customWidth="1"/>
    <col min="3" max="5" width="8.125" style="35" customWidth="1"/>
    <col min="6" max="6" width="14.25390625" style="35" customWidth="1"/>
    <col min="7" max="8" width="8.125" style="35" customWidth="1"/>
    <col min="9" max="10" width="10.625" style="35" customWidth="1"/>
    <col min="11" max="11" width="11.00390625" style="35" customWidth="1"/>
    <col min="12" max="12" width="20.375" style="35" customWidth="1"/>
    <col min="13" max="16384" width="8.125" style="35" customWidth="1"/>
  </cols>
  <sheetData>
    <row r="1" spans="1:12" ht="15">
      <c r="A1" s="1031" t="s">
        <v>975</v>
      </c>
      <c r="B1" s="1031"/>
      <c r="I1" s="1000" t="s">
        <v>1014</v>
      </c>
      <c r="J1" s="1000"/>
      <c r="K1" s="1000"/>
      <c r="L1" s="1000"/>
    </row>
    <row r="2" ht="12">
      <c r="B2" s="838" t="s">
        <v>1051</v>
      </c>
    </row>
    <row r="3" spans="1:11" ht="18" customHeight="1">
      <c r="A3" s="1078" t="s">
        <v>562</v>
      </c>
      <c r="B3" s="1038"/>
      <c r="C3" s="1038"/>
      <c r="D3" s="1038"/>
      <c r="E3" s="1038"/>
      <c r="F3" s="1038"/>
      <c r="G3" s="1038"/>
      <c r="H3" s="1038"/>
      <c r="I3" s="1038"/>
      <c r="J3" s="1038"/>
      <c r="K3" s="1038"/>
    </row>
    <row r="4" spans="1:11" ht="18" customHeight="1">
      <c r="A4" s="36"/>
      <c r="B4" s="36"/>
      <c r="C4" s="36"/>
      <c r="D4" s="36"/>
      <c r="E4" s="36"/>
      <c r="F4" s="36"/>
      <c r="G4" s="36"/>
      <c r="H4" s="36"/>
      <c r="I4" s="36"/>
      <c r="J4" s="36"/>
      <c r="K4" s="36"/>
    </row>
    <row r="5" spans="1:11" ht="28.5" customHeight="1">
      <c r="A5" s="993" t="s">
        <v>976</v>
      </c>
      <c r="B5" s="993"/>
      <c r="C5" s="1032" t="s">
        <v>978</v>
      </c>
      <c r="D5" s="1032"/>
      <c r="E5" s="1032"/>
      <c r="F5" s="1032"/>
      <c r="G5" s="1032"/>
      <c r="H5" s="1032"/>
      <c r="I5" s="1032"/>
      <c r="J5" s="1032"/>
      <c r="K5" s="1032"/>
    </row>
    <row r="6" spans="1:11" ht="18" customHeight="1">
      <c r="A6" s="994" t="s">
        <v>977</v>
      </c>
      <c r="B6" s="994"/>
      <c r="C6" s="995" t="s">
        <v>979</v>
      </c>
      <c r="D6" s="995"/>
      <c r="E6" s="995"/>
      <c r="F6" s="995"/>
      <c r="G6" s="995"/>
      <c r="H6" s="995"/>
      <c r="I6" s="995"/>
      <c r="J6" s="837"/>
      <c r="K6" s="36"/>
    </row>
    <row r="7" spans="1:11" ht="18" customHeight="1">
      <c r="A7" s="36"/>
      <c r="B7" s="36"/>
      <c r="C7" s="36"/>
      <c r="D7" s="36"/>
      <c r="E7" s="36"/>
      <c r="F7" s="36"/>
      <c r="G7" s="36"/>
      <c r="H7" s="36"/>
      <c r="I7" s="36"/>
      <c r="J7" s="36"/>
      <c r="K7" s="36"/>
    </row>
    <row r="8" spans="1:11" ht="18.75" customHeight="1" thickBot="1">
      <c r="A8" s="1047" t="s">
        <v>959</v>
      </c>
      <c r="B8" s="1047"/>
      <c r="K8" s="3"/>
    </row>
    <row r="9" spans="1:12" ht="24.75" thickBot="1">
      <c r="A9" s="861" t="s">
        <v>1</v>
      </c>
      <c r="B9" s="862" t="s">
        <v>2</v>
      </c>
      <c r="C9" s="862" t="s">
        <v>3</v>
      </c>
      <c r="D9" s="862" t="s">
        <v>4</v>
      </c>
      <c r="E9" s="863" t="s">
        <v>5</v>
      </c>
      <c r="F9" s="863" t="s">
        <v>6</v>
      </c>
      <c r="G9" s="864" t="s">
        <v>7</v>
      </c>
      <c r="H9" s="863" t="s">
        <v>8</v>
      </c>
      <c r="I9" s="862" t="s">
        <v>9</v>
      </c>
      <c r="J9" s="957" t="s">
        <v>1060</v>
      </c>
      <c r="K9" s="935" t="s">
        <v>10</v>
      </c>
      <c r="L9" s="936" t="s">
        <v>1052</v>
      </c>
    </row>
    <row r="10" spans="1:12" ht="12">
      <c r="A10" s="9">
        <v>1</v>
      </c>
      <c r="B10" s="592" t="s">
        <v>823</v>
      </c>
      <c r="C10" s="9" t="s">
        <v>12</v>
      </c>
      <c r="D10" s="593">
        <v>20</v>
      </c>
      <c r="E10" s="594"/>
      <c r="F10" s="595"/>
      <c r="G10" s="596"/>
      <c r="H10" s="597"/>
      <c r="I10" s="597"/>
      <c r="J10" s="983"/>
      <c r="K10" s="343"/>
      <c r="L10" s="844"/>
    </row>
    <row r="11" spans="1:12" ht="24">
      <c r="A11" s="15">
        <v>2</v>
      </c>
      <c r="B11" s="598" t="s">
        <v>824</v>
      </c>
      <c r="C11" s="15" t="s">
        <v>825</v>
      </c>
      <c r="D11" s="15">
        <v>1</v>
      </c>
      <c r="E11" s="599"/>
      <c r="F11" s="595"/>
      <c r="G11" s="600"/>
      <c r="H11" s="601"/>
      <c r="I11" s="601"/>
      <c r="J11" s="984"/>
      <c r="K11" s="839"/>
      <c r="L11" s="843"/>
    </row>
    <row r="12" spans="1:12" ht="12">
      <c r="A12" s="15">
        <v>3</v>
      </c>
      <c r="B12" s="598" t="s">
        <v>826</v>
      </c>
      <c r="C12" s="15" t="s">
        <v>12</v>
      </c>
      <c r="D12" s="15">
        <v>25</v>
      </c>
      <c r="E12" s="602"/>
      <c r="F12" s="595"/>
      <c r="G12" s="600"/>
      <c r="H12" s="601"/>
      <c r="I12" s="601"/>
      <c r="J12" s="984"/>
      <c r="K12" s="351"/>
      <c r="L12" s="843"/>
    </row>
    <row r="13" spans="1:12" ht="12">
      <c r="A13" s="15">
        <v>4</v>
      </c>
      <c r="B13" s="598" t="s">
        <v>827</v>
      </c>
      <c r="C13" s="15" t="s">
        <v>12</v>
      </c>
      <c r="D13" s="15">
        <v>2</v>
      </c>
      <c r="E13" s="599"/>
      <c r="F13" s="595"/>
      <c r="G13" s="600"/>
      <c r="H13" s="601"/>
      <c r="I13" s="601"/>
      <c r="J13" s="984"/>
      <c r="K13" s="351"/>
      <c r="L13" s="843"/>
    </row>
    <row r="14" spans="1:12" ht="12">
      <c r="A14" s="15">
        <v>5</v>
      </c>
      <c r="B14" s="598" t="s">
        <v>828</v>
      </c>
      <c r="C14" s="15" t="s">
        <v>15</v>
      </c>
      <c r="D14" s="15">
        <v>30</v>
      </c>
      <c r="E14" s="599"/>
      <c r="F14" s="595"/>
      <c r="G14" s="600"/>
      <c r="H14" s="601"/>
      <c r="I14" s="601"/>
      <c r="J14" s="984"/>
      <c r="K14" s="839"/>
      <c r="L14" s="843"/>
    </row>
    <row r="15" spans="1:12" ht="48">
      <c r="A15" s="15">
        <v>6</v>
      </c>
      <c r="B15" s="598" t="s">
        <v>829</v>
      </c>
      <c r="C15" s="603" t="s">
        <v>15</v>
      </c>
      <c r="D15" s="603">
        <v>4</v>
      </c>
      <c r="E15" s="599"/>
      <c r="F15" s="595"/>
      <c r="G15" s="600"/>
      <c r="H15" s="601"/>
      <c r="I15" s="601"/>
      <c r="J15" s="984"/>
      <c r="K15" s="839"/>
      <c r="L15" s="843"/>
    </row>
    <row r="16" spans="1:12" ht="12">
      <c r="A16" s="15">
        <v>8</v>
      </c>
      <c r="B16" s="598" t="s">
        <v>830</v>
      </c>
      <c r="C16" s="15" t="s">
        <v>15</v>
      </c>
      <c r="D16" s="15">
        <v>1000</v>
      </c>
      <c r="E16" s="599"/>
      <c r="F16" s="595"/>
      <c r="G16" s="600"/>
      <c r="H16" s="601"/>
      <c r="I16" s="601"/>
      <c r="J16" s="984"/>
      <c r="K16" s="351"/>
      <c r="L16" s="843"/>
    </row>
    <row r="17" spans="1:12" ht="12">
      <c r="A17" s="15">
        <v>9</v>
      </c>
      <c r="B17" s="604" t="s">
        <v>831</v>
      </c>
      <c r="C17" s="15" t="s">
        <v>15</v>
      </c>
      <c r="D17" s="605">
        <v>100</v>
      </c>
      <c r="E17" s="599"/>
      <c r="F17" s="595"/>
      <c r="G17" s="600"/>
      <c r="H17" s="601"/>
      <c r="I17" s="601"/>
      <c r="J17" s="984"/>
      <c r="K17" s="839"/>
      <c r="L17" s="843"/>
    </row>
    <row r="18" spans="1:12" ht="12">
      <c r="A18" s="15">
        <v>10</v>
      </c>
      <c r="B18" s="598" t="s">
        <v>832</v>
      </c>
      <c r="C18" s="15" t="s">
        <v>12</v>
      </c>
      <c r="D18" s="603">
        <v>1200</v>
      </c>
      <c r="E18" s="602"/>
      <c r="F18" s="595"/>
      <c r="G18" s="600"/>
      <c r="H18" s="601"/>
      <c r="I18" s="601"/>
      <c r="J18" s="984"/>
      <c r="K18" s="839"/>
      <c r="L18" s="843"/>
    </row>
    <row r="19" spans="1:12" ht="12">
      <c r="A19" s="15">
        <v>11</v>
      </c>
      <c r="B19" s="598" t="s">
        <v>833</v>
      </c>
      <c r="C19" s="603" t="s">
        <v>12</v>
      </c>
      <c r="D19" s="603">
        <v>50</v>
      </c>
      <c r="E19" s="602"/>
      <c r="F19" s="595"/>
      <c r="G19" s="600"/>
      <c r="H19" s="601"/>
      <c r="I19" s="601"/>
      <c r="J19" s="984"/>
      <c r="K19" s="839"/>
      <c r="L19" s="843"/>
    </row>
    <row r="20" spans="1:12" ht="12">
      <c r="A20" s="15">
        <v>12</v>
      </c>
      <c r="B20" s="598" t="s">
        <v>834</v>
      </c>
      <c r="C20" s="603" t="s">
        <v>12</v>
      </c>
      <c r="D20" s="603">
        <v>10</v>
      </c>
      <c r="E20" s="602"/>
      <c r="F20" s="595"/>
      <c r="G20" s="600"/>
      <c r="H20" s="601"/>
      <c r="I20" s="601"/>
      <c r="J20" s="984"/>
      <c r="K20" s="839"/>
      <c r="L20" s="843"/>
    </row>
    <row r="21" spans="1:12" ht="12">
      <c r="A21" s="15">
        <v>13</v>
      </c>
      <c r="B21" s="598" t="s">
        <v>835</v>
      </c>
      <c r="C21" s="603" t="s">
        <v>15</v>
      </c>
      <c r="D21" s="603">
        <v>20</v>
      </c>
      <c r="E21" s="602"/>
      <c r="F21" s="595"/>
      <c r="G21" s="600"/>
      <c r="H21" s="601"/>
      <c r="I21" s="601"/>
      <c r="J21" s="984"/>
      <c r="K21" s="839"/>
      <c r="L21" s="843"/>
    </row>
    <row r="22" spans="1:12" ht="12">
      <c r="A22" s="15">
        <v>14</v>
      </c>
      <c r="B22" s="598" t="s">
        <v>836</v>
      </c>
      <c r="C22" s="15" t="s">
        <v>12</v>
      </c>
      <c r="D22" s="15">
        <v>100</v>
      </c>
      <c r="E22" s="602"/>
      <c r="F22" s="595"/>
      <c r="G22" s="600"/>
      <c r="H22" s="601"/>
      <c r="I22" s="601"/>
      <c r="J22" s="984"/>
      <c r="K22" s="839"/>
      <c r="L22" s="843"/>
    </row>
    <row r="23" spans="1:12" ht="12">
      <c r="A23" s="15">
        <v>15</v>
      </c>
      <c r="B23" s="598" t="s">
        <v>837</v>
      </c>
      <c r="C23" s="15" t="s">
        <v>12</v>
      </c>
      <c r="D23" s="15">
        <v>120</v>
      </c>
      <c r="E23" s="602"/>
      <c r="F23" s="595"/>
      <c r="G23" s="600"/>
      <c r="H23" s="601"/>
      <c r="I23" s="601"/>
      <c r="J23" s="984"/>
      <c r="K23" s="839"/>
      <c r="L23" s="843"/>
    </row>
    <row r="24" spans="1:12" ht="12">
      <c r="A24" s="15">
        <v>16</v>
      </c>
      <c r="B24" s="598" t="s">
        <v>838</v>
      </c>
      <c r="C24" s="15" t="s">
        <v>12</v>
      </c>
      <c r="D24" s="15">
        <v>120</v>
      </c>
      <c r="E24" s="602"/>
      <c r="F24" s="595"/>
      <c r="G24" s="600"/>
      <c r="H24" s="601"/>
      <c r="I24" s="601"/>
      <c r="J24" s="984"/>
      <c r="K24" s="839"/>
      <c r="L24" s="843"/>
    </row>
    <row r="25" spans="1:12" ht="12">
      <c r="A25" s="15">
        <v>17</v>
      </c>
      <c r="B25" s="598" t="s">
        <v>839</v>
      </c>
      <c r="C25" s="603" t="s">
        <v>12</v>
      </c>
      <c r="D25" s="603">
        <v>50</v>
      </c>
      <c r="E25" s="602"/>
      <c r="F25" s="595"/>
      <c r="G25" s="600"/>
      <c r="H25" s="601"/>
      <c r="I25" s="601"/>
      <c r="J25" s="984"/>
      <c r="K25" s="839"/>
      <c r="L25" s="843"/>
    </row>
    <row r="26" spans="1:12" ht="12">
      <c r="A26" s="15">
        <v>18</v>
      </c>
      <c r="B26" s="598" t="s">
        <v>840</v>
      </c>
      <c r="C26" s="603" t="s">
        <v>12</v>
      </c>
      <c r="D26" s="603">
        <v>25</v>
      </c>
      <c r="E26" s="602"/>
      <c r="F26" s="595"/>
      <c r="G26" s="600"/>
      <c r="H26" s="601"/>
      <c r="I26" s="601"/>
      <c r="J26" s="984"/>
      <c r="K26" s="839"/>
      <c r="L26" s="843"/>
    </row>
    <row r="27" spans="1:12" ht="12">
      <c r="A27" s="15">
        <v>19</v>
      </c>
      <c r="B27" s="598" t="s">
        <v>841</v>
      </c>
      <c r="C27" s="15" t="s">
        <v>12</v>
      </c>
      <c r="D27" s="15">
        <v>50</v>
      </c>
      <c r="E27" s="602"/>
      <c r="F27" s="595"/>
      <c r="G27" s="600"/>
      <c r="H27" s="601"/>
      <c r="I27" s="601"/>
      <c r="J27" s="984"/>
      <c r="K27" s="839"/>
      <c r="L27" s="843"/>
    </row>
    <row r="28" spans="1:12" ht="12">
      <c r="A28" s="15">
        <v>20</v>
      </c>
      <c r="B28" s="598" t="s">
        <v>842</v>
      </c>
      <c r="C28" s="15" t="s">
        <v>12</v>
      </c>
      <c r="D28" s="15">
        <v>50</v>
      </c>
      <c r="E28" s="602"/>
      <c r="F28" s="595"/>
      <c r="G28" s="600"/>
      <c r="H28" s="601"/>
      <c r="I28" s="601"/>
      <c r="J28" s="984"/>
      <c r="K28" s="839"/>
      <c r="L28" s="843"/>
    </row>
    <row r="29" spans="1:12" ht="66.75" customHeight="1">
      <c r="A29" s="15">
        <v>21</v>
      </c>
      <c r="B29" s="598" t="s">
        <v>843</v>
      </c>
      <c r="C29" s="603" t="s">
        <v>825</v>
      </c>
      <c r="D29" s="603">
        <v>20</v>
      </c>
      <c r="E29" s="602"/>
      <c r="F29" s="595"/>
      <c r="G29" s="600"/>
      <c r="H29" s="601"/>
      <c r="I29" s="601"/>
      <c r="J29" s="984"/>
      <c r="K29" s="839"/>
      <c r="L29" s="843"/>
    </row>
    <row r="30" spans="1:12" ht="94.5" customHeight="1">
      <c r="A30" s="15">
        <v>22</v>
      </c>
      <c r="B30" s="598" t="s">
        <v>844</v>
      </c>
      <c r="C30" s="15" t="s">
        <v>19</v>
      </c>
      <c r="D30" s="603">
        <v>600</v>
      </c>
      <c r="E30" s="602"/>
      <c r="F30" s="595"/>
      <c r="G30" s="600"/>
      <c r="H30" s="601"/>
      <c r="I30" s="601"/>
      <c r="J30" s="984"/>
      <c r="K30" s="839"/>
      <c r="L30" s="843"/>
    </row>
    <row r="31" spans="1:12" ht="139.5" customHeight="1">
      <c r="A31" s="15">
        <v>23</v>
      </c>
      <c r="B31" s="598" t="s">
        <v>845</v>
      </c>
      <c r="C31" s="15" t="s">
        <v>19</v>
      </c>
      <c r="D31" s="603">
        <v>600</v>
      </c>
      <c r="E31" s="602"/>
      <c r="F31" s="595"/>
      <c r="G31" s="600"/>
      <c r="H31" s="601"/>
      <c r="I31" s="601"/>
      <c r="J31" s="984"/>
      <c r="K31" s="839"/>
      <c r="L31" s="843"/>
    </row>
    <row r="32" spans="1:12" ht="12">
      <c r="A32" s="15">
        <v>24</v>
      </c>
      <c r="B32" s="598" t="s">
        <v>846</v>
      </c>
      <c r="C32" s="15" t="s">
        <v>19</v>
      </c>
      <c r="D32" s="15">
        <v>4</v>
      </c>
      <c r="E32" s="602"/>
      <c r="F32" s="595"/>
      <c r="G32" s="600"/>
      <c r="H32" s="601"/>
      <c r="I32" s="601"/>
      <c r="J32" s="984"/>
      <c r="K32" s="839"/>
      <c r="L32" s="843"/>
    </row>
    <row r="33" spans="1:12" ht="12">
      <c r="A33" s="15">
        <v>25</v>
      </c>
      <c r="B33" s="598" t="s">
        <v>847</v>
      </c>
      <c r="C33" s="15" t="s">
        <v>19</v>
      </c>
      <c r="D33" s="15">
        <v>30</v>
      </c>
      <c r="E33" s="602"/>
      <c r="F33" s="595"/>
      <c r="G33" s="600"/>
      <c r="H33" s="601"/>
      <c r="I33" s="601"/>
      <c r="J33" s="984"/>
      <c r="K33" s="839"/>
      <c r="L33" s="843"/>
    </row>
    <row r="34" spans="1:12" ht="24">
      <c r="A34" s="15">
        <v>26</v>
      </c>
      <c r="B34" s="598" t="s">
        <v>848</v>
      </c>
      <c r="C34" s="603" t="s">
        <v>19</v>
      </c>
      <c r="D34" s="603">
        <v>10</v>
      </c>
      <c r="E34" s="602"/>
      <c r="F34" s="595"/>
      <c r="G34" s="600"/>
      <c r="H34" s="601"/>
      <c r="I34" s="601"/>
      <c r="J34" s="984"/>
      <c r="K34" s="839"/>
      <c r="L34" s="843"/>
    </row>
    <row r="35" spans="1:12" ht="12">
      <c r="A35" s="15">
        <v>27</v>
      </c>
      <c r="B35" s="598" t="s">
        <v>849</v>
      </c>
      <c r="C35" s="15" t="s">
        <v>15</v>
      </c>
      <c r="D35" s="15">
        <v>100</v>
      </c>
      <c r="E35" s="602"/>
      <c r="F35" s="595"/>
      <c r="G35" s="600"/>
      <c r="H35" s="601"/>
      <c r="I35" s="601"/>
      <c r="J35" s="984"/>
      <c r="K35" s="839"/>
      <c r="L35" s="843"/>
    </row>
    <row r="36" spans="1:12" ht="12">
      <c r="A36" s="15">
        <v>28</v>
      </c>
      <c r="B36" s="606" t="s">
        <v>850</v>
      </c>
      <c r="C36" s="607" t="s">
        <v>15</v>
      </c>
      <c r="D36" s="607">
        <v>800</v>
      </c>
      <c r="E36" s="602"/>
      <c r="F36" s="595"/>
      <c r="G36" s="600"/>
      <c r="H36" s="601"/>
      <c r="I36" s="601"/>
      <c r="J36" s="984"/>
      <c r="K36" s="351"/>
      <c r="L36" s="843"/>
    </row>
    <row r="37" spans="1:12" ht="12">
      <c r="A37" s="15">
        <v>29</v>
      </c>
      <c r="B37" s="598" t="s">
        <v>851</v>
      </c>
      <c r="C37" s="15" t="s">
        <v>15</v>
      </c>
      <c r="D37" s="603">
        <v>40</v>
      </c>
      <c r="E37" s="602"/>
      <c r="F37" s="595"/>
      <c r="G37" s="600"/>
      <c r="H37" s="601"/>
      <c r="I37" s="601"/>
      <c r="J37" s="984"/>
      <c r="K37" s="358"/>
      <c r="L37" s="843"/>
    </row>
    <row r="38" spans="1:12" ht="12">
      <c r="A38" s="15">
        <v>30</v>
      </c>
      <c r="B38" s="598" t="s">
        <v>852</v>
      </c>
      <c r="C38" s="15" t="s">
        <v>12</v>
      </c>
      <c r="D38" s="603">
        <v>20</v>
      </c>
      <c r="E38" s="602"/>
      <c r="F38" s="595"/>
      <c r="G38" s="600"/>
      <c r="H38" s="601"/>
      <c r="I38" s="601"/>
      <c r="J38" s="984"/>
      <c r="K38" s="840"/>
      <c r="L38" s="843"/>
    </row>
    <row r="39" spans="1:12" ht="12">
      <c r="A39" s="15">
        <v>31</v>
      </c>
      <c r="B39" s="598" t="s">
        <v>853</v>
      </c>
      <c r="C39" s="603" t="s">
        <v>15</v>
      </c>
      <c r="D39" s="603">
        <v>68</v>
      </c>
      <c r="E39" s="602"/>
      <c r="F39" s="595"/>
      <c r="G39" s="600"/>
      <c r="H39" s="601"/>
      <c r="I39" s="601"/>
      <c r="J39" s="984"/>
      <c r="K39" s="841"/>
      <c r="L39" s="843"/>
    </row>
    <row r="40" spans="1:12" ht="24">
      <c r="A40" s="15">
        <v>32</v>
      </c>
      <c r="B40" s="598" t="s">
        <v>854</v>
      </c>
      <c r="C40" s="15" t="s">
        <v>15</v>
      </c>
      <c r="D40" s="15">
        <v>400</v>
      </c>
      <c r="E40" s="599"/>
      <c r="F40" s="595"/>
      <c r="G40" s="600"/>
      <c r="H40" s="601"/>
      <c r="I40" s="601"/>
      <c r="J40" s="984"/>
      <c r="K40" s="839"/>
      <c r="L40" s="843"/>
    </row>
    <row r="41" spans="1:12" ht="24">
      <c r="A41" s="15">
        <v>33</v>
      </c>
      <c r="B41" s="598" t="s">
        <v>855</v>
      </c>
      <c r="C41" s="15" t="s">
        <v>15</v>
      </c>
      <c r="D41" s="15">
        <v>1000</v>
      </c>
      <c r="E41" s="599"/>
      <c r="F41" s="595"/>
      <c r="G41" s="600"/>
      <c r="H41" s="601"/>
      <c r="I41" s="601"/>
      <c r="J41" s="984"/>
      <c r="K41" s="839"/>
      <c r="L41" s="843"/>
    </row>
    <row r="42" spans="1:12" ht="24">
      <c r="A42" s="15">
        <v>34</v>
      </c>
      <c r="B42" s="598" t="s">
        <v>856</v>
      </c>
      <c r="C42" s="15" t="s">
        <v>15</v>
      </c>
      <c r="D42" s="15">
        <v>1500</v>
      </c>
      <c r="E42" s="599"/>
      <c r="F42" s="595"/>
      <c r="G42" s="600"/>
      <c r="H42" s="601"/>
      <c r="I42" s="601"/>
      <c r="J42" s="984"/>
      <c r="K42" s="839"/>
      <c r="L42" s="843"/>
    </row>
    <row r="43" spans="1:12" ht="24">
      <c r="A43" s="15">
        <v>35</v>
      </c>
      <c r="B43" s="598" t="s">
        <v>857</v>
      </c>
      <c r="C43" s="15" t="s">
        <v>15</v>
      </c>
      <c r="D43" s="15">
        <v>500</v>
      </c>
      <c r="E43" s="599"/>
      <c r="F43" s="595"/>
      <c r="G43" s="600"/>
      <c r="H43" s="601"/>
      <c r="I43" s="601"/>
      <c r="J43" s="984"/>
      <c r="K43" s="839"/>
      <c r="L43" s="843"/>
    </row>
    <row r="44" spans="1:12" ht="12">
      <c r="A44" s="15">
        <v>36</v>
      </c>
      <c r="B44" s="598" t="s">
        <v>858</v>
      </c>
      <c r="C44" s="15" t="s">
        <v>15</v>
      </c>
      <c r="D44" s="15">
        <v>11</v>
      </c>
      <c r="E44" s="599"/>
      <c r="F44" s="595"/>
      <c r="G44" s="600"/>
      <c r="H44" s="601"/>
      <c r="I44" s="601"/>
      <c r="J44" s="984"/>
      <c r="K44" s="351"/>
      <c r="L44" s="843"/>
    </row>
    <row r="45" spans="1:12" ht="84" customHeight="1">
      <c r="A45" s="15">
        <v>37</v>
      </c>
      <c r="B45" s="598" t="s">
        <v>859</v>
      </c>
      <c r="C45" s="15" t="s">
        <v>19</v>
      </c>
      <c r="D45" s="15">
        <v>600</v>
      </c>
      <c r="E45" s="599"/>
      <c r="F45" s="595"/>
      <c r="G45" s="600"/>
      <c r="H45" s="601"/>
      <c r="I45" s="601"/>
      <c r="J45" s="984"/>
      <c r="K45" s="351"/>
      <c r="L45" s="843"/>
    </row>
    <row r="46" spans="1:12" ht="156">
      <c r="A46" s="15">
        <v>38</v>
      </c>
      <c r="B46" s="598" t="s">
        <v>860</v>
      </c>
      <c r="C46" s="15" t="s">
        <v>15</v>
      </c>
      <c r="D46" s="15">
        <v>1</v>
      </c>
      <c r="E46" s="599"/>
      <c r="F46" s="595"/>
      <c r="G46" s="600"/>
      <c r="H46" s="601"/>
      <c r="I46" s="601"/>
      <c r="J46" s="984"/>
      <c r="K46" s="839"/>
      <c r="L46" s="843"/>
    </row>
    <row r="47" spans="1:12" ht="24">
      <c r="A47" s="15">
        <v>39</v>
      </c>
      <c r="B47" s="598" t="s">
        <v>861</v>
      </c>
      <c r="C47" s="15" t="s">
        <v>15</v>
      </c>
      <c r="D47" s="15">
        <v>350</v>
      </c>
      <c r="E47" s="599"/>
      <c r="F47" s="595"/>
      <c r="G47" s="600"/>
      <c r="H47" s="601"/>
      <c r="I47" s="601"/>
      <c r="J47" s="984"/>
      <c r="K47" s="839"/>
      <c r="L47" s="843"/>
    </row>
    <row r="48" spans="1:12" ht="108">
      <c r="A48" s="15">
        <v>40</v>
      </c>
      <c r="B48" s="608" t="s">
        <v>862</v>
      </c>
      <c r="C48" s="15" t="s">
        <v>863</v>
      </c>
      <c r="D48" s="15">
        <v>4</v>
      </c>
      <c r="E48" s="599"/>
      <c r="F48" s="595"/>
      <c r="G48" s="600"/>
      <c r="H48" s="601"/>
      <c r="I48" s="601"/>
      <c r="J48" s="984"/>
      <c r="K48" s="839"/>
      <c r="L48" s="843"/>
    </row>
    <row r="49" spans="1:12" ht="36">
      <c r="A49" s="15">
        <v>41</v>
      </c>
      <c r="B49" s="608" t="s">
        <v>864</v>
      </c>
      <c r="C49" s="15" t="s">
        <v>863</v>
      </c>
      <c r="D49" s="15">
        <v>4</v>
      </c>
      <c r="E49" s="599"/>
      <c r="F49" s="595"/>
      <c r="G49" s="600"/>
      <c r="H49" s="601"/>
      <c r="I49" s="601"/>
      <c r="J49" s="984"/>
      <c r="K49" s="839"/>
      <c r="L49" s="843"/>
    </row>
    <row r="50" spans="1:12" ht="48">
      <c r="A50" s="15">
        <v>42</v>
      </c>
      <c r="B50" s="598" t="s">
        <v>865</v>
      </c>
      <c r="C50" s="15" t="s">
        <v>15</v>
      </c>
      <c r="D50" s="15">
        <v>4</v>
      </c>
      <c r="E50" s="599"/>
      <c r="F50" s="595"/>
      <c r="G50" s="600"/>
      <c r="H50" s="601"/>
      <c r="I50" s="601"/>
      <c r="J50" s="984"/>
      <c r="K50" s="839"/>
      <c r="L50" s="843"/>
    </row>
    <row r="51" spans="1:12" ht="48">
      <c r="A51" s="15">
        <v>43</v>
      </c>
      <c r="B51" s="598" t="s">
        <v>866</v>
      </c>
      <c r="C51" s="603" t="s">
        <v>12</v>
      </c>
      <c r="D51" s="603">
        <v>2</v>
      </c>
      <c r="E51" s="599"/>
      <c r="F51" s="595"/>
      <c r="G51" s="600"/>
      <c r="H51" s="601"/>
      <c r="I51" s="601"/>
      <c r="J51" s="984"/>
      <c r="K51" s="839"/>
      <c r="L51" s="843"/>
    </row>
    <row r="52" spans="1:12" ht="48">
      <c r="A52" s="15">
        <v>44</v>
      </c>
      <c r="B52" s="598" t="s">
        <v>867</v>
      </c>
      <c r="C52" s="603" t="s">
        <v>868</v>
      </c>
      <c r="D52" s="603">
        <v>18</v>
      </c>
      <c r="E52" s="599"/>
      <c r="F52" s="595"/>
      <c r="G52" s="600"/>
      <c r="H52" s="601"/>
      <c r="I52" s="601"/>
      <c r="J52" s="984"/>
      <c r="K52" s="351"/>
      <c r="L52" s="843"/>
    </row>
    <row r="53" spans="1:12" ht="24">
      <c r="A53" s="15">
        <v>45</v>
      </c>
      <c r="B53" s="598" t="s">
        <v>869</v>
      </c>
      <c r="C53" s="603" t="s">
        <v>868</v>
      </c>
      <c r="D53" s="603">
        <v>18</v>
      </c>
      <c r="E53" s="599"/>
      <c r="F53" s="595"/>
      <c r="G53" s="600"/>
      <c r="H53" s="601"/>
      <c r="I53" s="601"/>
      <c r="J53" s="984"/>
      <c r="K53" s="351"/>
      <c r="L53" s="843"/>
    </row>
    <row r="54" spans="1:12" ht="24">
      <c r="A54" s="15">
        <v>46</v>
      </c>
      <c r="B54" s="598" t="s">
        <v>870</v>
      </c>
      <c r="C54" s="603" t="s">
        <v>665</v>
      </c>
      <c r="D54" s="603">
        <v>12</v>
      </c>
      <c r="E54" s="599"/>
      <c r="F54" s="595"/>
      <c r="G54" s="600"/>
      <c r="H54" s="601"/>
      <c r="I54" s="601"/>
      <c r="J54" s="984"/>
      <c r="K54" s="839"/>
      <c r="L54" s="843"/>
    </row>
    <row r="55" spans="1:12" ht="12">
      <c r="A55" s="15">
        <v>47</v>
      </c>
      <c r="B55" s="598" t="s">
        <v>871</v>
      </c>
      <c r="C55" s="15" t="s">
        <v>665</v>
      </c>
      <c r="D55" s="15">
        <v>6</v>
      </c>
      <c r="E55" s="599"/>
      <c r="F55" s="595"/>
      <c r="G55" s="600"/>
      <c r="H55" s="601"/>
      <c r="I55" s="601"/>
      <c r="J55" s="984"/>
      <c r="K55" s="351"/>
      <c r="L55" s="843"/>
    </row>
    <row r="56" spans="1:12" ht="12">
      <c r="A56" s="15">
        <v>48</v>
      </c>
      <c r="B56" s="598" t="s">
        <v>872</v>
      </c>
      <c r="C56" s="15" t="s">
        <v>665</v>
      </c>
      <c r="D56" s="15">
        <v>6</v>
      </c>
      <c r="E56" s="599"/>
      <c r="F56" s="595"/>
      <c r="G56" s="600"/>
      <c r="H56" s="601"/>
      <c r="I56" s="601"/>
      <c r="J56" s="984"/>
      <c r="K56" s="351"/>
      <c r="L56" s="843"/>
    </row>
    <row r="57" spans="1:12" ht="24">
      <c r="A57" s="15">
        <v>49</v>
      </c>
      <c r="B57" s="598" t="s">
        <v>873</v>
      </c>
      <c r="C57" s="15" t="s">
        <v>874</v>
      </c>
      <c r="D57" s="15">
        <v>80</v>
      </c>
      <c r="E57" s="599"/>
      <c r="F57" s="595"/>
      <c r="G57" s="600"/>
      <c r="H57" s="601"/>
      <c r="I57" s="601"/>
      <c r="J57" s="984"/>
      <c r="K57" s="839"/>
      <c r="L57" s="843"/>
    </row>
    <row r="58" spans="1:12" ht="12">
      <c r="A58" s="15">
        <v>50</v>
      </c>
      <c r="B58" s="598" t="s">
        <v>875</v>
      </c>
      <c r="C58" s="15" t="s">
        <v>15</v>
      </c>
      <c r="D58" s="15">
        <v>50</v>
      </c>
      <c r="E58" s="599"/>
      <c r="F58" s="595"/>
      <c r="G58" s="600"/>
      <c r="H58" s="601"/>
      <c r="I58" s="601"/>
      <c r="J58" s="984"/>
      <c r="K58" s="839"/>
      <c r="L58" s="843"/>
    </row>
    <row r="59" spans="1:12" ht="12">
      <c r="A59" s="15">
        <v>51</v>
      </c>
      <c r="B59" s="598" t="s">
        <v>876</v>
      </c>
      <c r="C59" s="603" t="s">
        <v>15</v>
      </c>
      <c r="D59" s="603">
        <v>40</v>
      </c>
      <c r="E59" s="599"/>
      <c r="F59" s="595"/>
      <c r="G59" s="600"/>
      <c r="H59" s="601"/>
      <c r="I59" s="601"/>
      <c r="J59" s="984"/>
      <c r="K59" s="839"/>
      <c r="L59" s="843"/>
    </row>
    <row r="60" spans="1:12" ht="12">
      <c r="A60" s="15">
        <v>52</v>
      </c>
      <c r="B60" s="598" t="s">
        <v>877</v>
      </c>
      <c r="C60" s="603" t="s">
        <v>15</v>
      </c>
      <c r="D60" s="603">
        <v>40</v>
      </c>
      <c r="E60" s="599"/>
      <c r="F60" s="595"/>
      <c r="G60" s="600"/>
      <c r="H60" s="601"/>
      <c r="I60" s="601"/>
      <c r="J60" s="984"/>
      <c r="K60" s="839"/>
      <c r="L60" s="843"/>
    </row>
    <row r="61" spans="1:12" ht="12">
      <c r="A61" s="15">
        <v>53</v>
      </c>
      <c r="B61" s="598" t="s">
        <v>878</v>
      </c>
      <c r="C61" s="603" t="s">
        <v>12</v>
      </c>
      <c r="D61" s="603">
        <v>25</v>
      </c>
      <c r="E61" s="599"/>
      <c r="F61" s="595"/>
      <c r="G61" s="600"/>
      <c r="H61" s="601"/>
      <c r="I61" s="601"/>
      <c r="J61" s="984"/>
      <c r="K61" s="839"/>
      <c r="L61" s="843"/>
    </row>
    <row r="62" spans="1:12" ht="12">
      <c r="A62" s="15">
        <v>54</v>
      </c>
      <c r="B62" s="598" t="s">
        <v>879</v>
      </c>
      <c r="C62" s="603" t="s">
        <v>12</v>
      </c>
      <c r="D62" s="603">
        <v>50</v>
      </c>
      <c r="E62" s="599"/>
      <c r="F62" s="595"/>
      <c r="G62" s="600"/>
      <c r="H62" s="601"/>
      <c r="I62" s="601"/>
      <c r="J62" s="984"/>
      <c r="K62" s="839"/>
      <c r="L62" s="843"/>
    </row>
    <row r="63" spans="1:12" ht="12">
      <c r="A63" s="15">
        <v>55</v>
      </c>
      <c r="B63" s="598" t="s">
        <v>880</v>
      </c>
      <c r="C63" s="603" t="s">
        <v>12</v>
      </c>
      <c r="D63" s="603">
        <v>25</v>
      </c>
      <c r="E63" s="599"/>
      <c r="F63" s="595"/>
      <c r="G63" s="600"/>
      <c r="H63" s="601"/>
      <c r="I63" s="601"/>
      <c r="J63" s="984"/>
      <c r="K63" s="839"/>
      <c r="L63" s="843"/>
    </row>
    <row r="64" spans="1:12" ht="12">
      <c r="A64" s="15">
        <v>56</v>
      </c>
      <c r="B64" s="598" t="s">
        <v>881</v>
      </c>
      <c r="C64" s="603" t="s">
        <v>15</v>
      </c>
      <c r="D64" s="603">
        <v>300</v>
      </c>
      <c r="E64" s="599"/>
      <c r="F64" s="595"/>
      <c r="G64" s="600"/>
      <c r="H64" s="601"/>
      <c r="I64" s="601"/>
      <c r="J64" s="984"/>
      <c r="K64" s="839"/>
      <c r="L64" s="843"/>
    </row>
    <row r="65" spans="1:12" ht="12">
      <c r="A65" s="15">
        <v>57</v>
      </c>
      <c r="B65" s="598" t="s">
        <v>28</v>
      </c>
      <c r="C65" s="603" t="s">
        <v>15</v>
      </c>
      <c r="D65" s="603">
        <v>20</v>
      </c>
      <c r="E65" s="599"/>
      <c r="F65" s="595"/>
      <c r="G65" s="600"/>
      <c r="H65" s="601"/>
      <c r="I65" s="601"/>
      <c r="J65" s="984"/>
      <c r="K65" s="839"/>
      <c r="L65" s="843"/>
    </row>
    <row r="66" spans="1:12" ht="12">
      <c r="A66" s="15">
        <v>58</v>
      </c>
      <c r="B66" s="598" t="s">
        <v>882</v>
      </c>
      <c r="C66" s="603" t="s">
        <v>15</v>
      </c>
      <c r="D66" s="603">
        <v>15</v>
      </c>
      <c r="E66" s="599"/>
      <c r="F66" s="595"/>
      <c r="G66" s="600"/>
      <c r="H66" s="601"/>
      <c r="I66" s="601"/>
      <c r="J66" s="984"/>
      <c r="K66" s="839"/>
      <c r="L66" s="843"/>
    </row>
    <row r="67" spans="1:12" ht="12">
      <c r="A67" s="15">
        <v>59</v>
      </c>
      <c r="B67" s="598" t="s">
        <v>29</v>
      </c>
      <c r="C67" s="603" t="s">
        <v>12</v>
      </c>
      <c r="D67" s="603">
        <v>10000</v>
      </c>
      <c r="E67" s="599"/>
      <c r="F67" s="595"/>
      <c r="G67" s="600"/>
      <c r="H67" s="601"/>
      <c r="I67" s="601"/>
      <c r="J67" s="984"/>
      <c r="K67" s="351"/>
      <c r="L67" s="843"/>
    </row>
    <row r="68" spans="1:12" ht="12">
      <c r="A68" s="15">
        <v>60</v>
      </c>
      <c r="B68" s="598" t="s">
        <v>883</v>
      </c>
      <c r="C68" s="15" t="s">
        <v>12</v>
      </c>
      <c r="D68" s="15">
        <v>21</v>
      </c>
      <c r="E68" s="602"/>
      <c r="F68" s="595"/>
      <c r="G68" s="600"/>
      <c r="H68" s="601"/>
      <c r="I68" s="601"/>
      <c r="J68" s="984"/>
      <c r="K68" s="358"/>
      <c r="L68" s="843"/>
    </row>
    <row r="69" spans="1:12" ht="12">
      <c r="A69" s="15">
        <v>62</v>
      </c>
      <c r="B69" s="598" t="s">
        <v>884</v>
      </c>
      <c r="C69" s="15" t="s">
        <v>19</v>
      </c>
      <c r="D69" s="15">
        <v>20</v>
      </c>
      <c r="E69" s="602"/>
      <c r="F69" s="595"/>
      <c r="G69" s="600"/>
      <c r="H69" s="601"/>
      <c r="I69" s="601"/>
      <c r="J69" s="984"/>
      <c r="K69" s="839"/>
      <c r="L69" s="843"/>
    </row>
    <row r="70" spans="1:12" ht="12">
      <c r="A70" s="15">
        <v>63</v>
      </c>
      <c r="B70" s="598" t="s">
        <v>885</v>
      </c>
      <c r="C70" s="15" t="s">
        <v>874</v>
      </c>
      <c r="D70" s="15">
        <v>7</v>
      </c>
      <c r="E70" s="602"/>
      <c r="F70" s="595"/>
      <c r="G70" s="600"/>
      <c r="H70" s="601"/>
      <c r="I70" s="601"/>
      <c r="J70" s="984"/>
      <c r="K70" s="839"/>
      <c r="L70" s="843"/>
    </row>
    <row r="71" spans="1:12" ht="36">
      <c r="A71" s="15">
        <v>65</v>
      </c>
      <c r="B71" s="598" t="s">
        <v>886</v>
      </c>
      <c r="C71" s="603" t="s">
        <v>15</v>
      </c>
      <c r="D71" s="603">
        <v>10</v>
      </c>
      <c r="E71" s="602"/>
      <c r="F71" s="595"/>
      <c r="G71" s="600"/>
      <c r="H71" s="601"/>
      <c r="I71" s="601"/>
      <c r="J71" s="984"/>
      <c r="K71" s="358"/>
      <c r="L71" s="843"/>
    </row>
    <row r="72" spans="1:12" ht="24">
      <c r="A72" s="15">
        <v>66</v>
      </c>
      <c r="B72" s="598" t="s">
        <v>887</v>
      </c>
      <c r="C72" s="15" t="s">
        <v>12</v>
      </c>
      <c r="D72" s="15">
        <v>8</v>
      </c>
      <c r="E72" s="602"/>
      <c r="F72" s="595"/>
      <c r="G72" s="600"/>
      <c r="H72" s="601"/>
      <c r="I72" s="601"/>
      <c r="J72" s="984"/>
      <c r="K72" s="839"/>
      <c r="L72" s="843"/>
    </row>
    <row r="73" spans="1:12" ht="132">
      <c r="A73" s="15">
        <v>68</v>
      </c>
      <c r="B73" s="604" t="s">
        <v>888</v>
      </c>
      <c r="C73" s="603" t="s">
        <v>12</v>
      </c>
      <c r="D73" s="603">
        <v>1</v>
      </c>
      <c r="E73" s="599"/>
      <c r="F73" s="595"/>
      <c r="G73" s="600"/>
      <c r="H73" s="601"/>
      <c r="I73" s="601"/>
      <c r="J73" s="984"/>
      <c r="K73" s="351"/>
      <c r="L73" s="843"/>
    </row>
    <row r="74" spans="1:12" ht="12">
      <c r="A74" s="15">
        <v>69</v>
      </c>
      <c r="B74" s="609" t="s">
        <v>889</v>
      </c>
      <c r="C74" s="610" t="s">
        <v>12</v>
      </c>
      <c r="D74" s="610">
        <v>10000</v>
      </c>
      <c r="E74" s="599"/>
      <c r="F74" s="595"/>
      <c r="G74" s="600"/>
      <c r="H74" s="601"/>
      <c r="I74" s="601"/>
      <c r="J74" s="984"/>
      <c r="K74" s="839"/>
      <c r="L74" s="843"/>
    </row>
    <row r="75" spans="1:12" ht="12">
      <c r="A75" s="15">
        <v>70</v>
      </c>
      <c r="B75" s="609" t="s">
        <v>890</v>
      </c>
      <c r="C75" s="610" t="s">
        <v>12</v>
      </c>
      <c r="D75" s="610">
        <v>5000</v>
      </c>
      <c r="E75" s="599"/>
      <c r="F75" s="595"/>
      <c r="G75" s="600"/>
      <c r="H75" s="601"/>
      <c r="I75" s="601"/>
      <c r="J75" s="984"/>
      <c r="K75" s="839"/>
      <c r="L75" s="843"/>
    </row>
    <row r="76" spans="1:12" ht="24">
      <c r="A76" s="15">
        <v>71</v>
      </c>
      <c r="B76" s="609" t="s">
        <v>891</v>
      </c>
      <c r="C76" s="610" t="s">
        <v>12</v>
      </c>
      <c r="D76" s="610">
        <v>1</v>
      </c>
      <c r="E76" s="599"/>
      <c r="F76" s="595"/>
      <c r="G76" s="600"/>
      <c r="H76" s="601"/>
      <c r="I76" s="601"/>
      <c r="J76" s="984"/>
      <c r="K76" s="839"/>
      <c r="L76" s="843"/>
    </row>
    <row r="77" spans="1:12" ht="161.25" customHeight="1">
      <c r="A77" s="15">
        <v>72</v>
      </c>
      <c r="B77" s="609" t="s">
        <v>1050</v>
      </c>
      <c r="C77" s="610" t="s">
        <v>15</v>
      </c>
      <c r="D77" s="610">
        <v>5</v>
      </c>
      <c r="E77" s="599"/>
      <c r="F77" s="595"/>
      <c r="G77" s="600"/>
      <c r="H77" s="601"/>
      <c r="I77" s="601"/>
      <c r="J77" s="984"/>
      <c r="K77" s="358"/>
      <c r="L77" s="843"/>
    </row>
    <row r="78" spans="1:12" ht="12">
      <c r="A78" s="15">
        <v>73</v>
      </c>
      <c r="B78" s="611" t="s">
        <v>892</v>
      </c>
      <c r="C78" s="612" t="s">
        <v>15</v>
      </c>
      <c r="D78" s="612">
        <v>100</v>
      </c>
      <c r="E78" s="602"/>
      <c r="F78" s="595"/>
      <c r="G78" s="600"/>
      <c r="H78" s="601"/>
      <c r="I78" s="601"/>
      <c r="J78" s="984"/>
      <c r="K78" s="839"/>
      <c r="L78" s="843"/>
    </row>
    <row r="79" spans="1:12" ht="60">
      <c r="A79" s="15">
        <v>74</v>
      </c>
      <c r="B79" s="611" t="s">
        <v>893</v>
      </c>
      <c r="C79" s="612" t="s">
        <v>894</v>
      </c>
      <c r="D79" s="612">
        <v>200</v>
      </c>
      <c r="E79" s="602"/>
      <c r="F79" s="595"/>
      <c r="G79" s="600"/>
      <c r="H79" s="601"/>
      <c r="I79" s="601"/>
      <c r="J79" s="984"/>
      <c r="K79" s="351"/>
      <c r="L79" s="843"/>
    </row>
    <row r="80" spans="1:12" ht="24">
      <c r="A80" s="15">
        <v>75</v>
      </c>
      <c r="B80" s="611" t="s">
        <v>895</v>
      </c>
      <c r="C80" s="612" t="s">
        <v>15</v>
      </c>
      <c r="D80" s="612">
        <v>10</v>
      </c>
      <c r="E80" s="602"/>
      <c r="F80" s="595"/>
      <c r="G80" s="600"/>
      <c r="H80" s="601"/>
      <c r="I80" s="601"/>
      <c r="J80" s="984"/>
      <c r="K80" s="358"/>
      <c r="L80" s="843"/>
    </row>
    <row r="81" spans="1:12" ht="12">
      <c r="A81" s="15">
        <v>76</v>
      </c>
      <c r="B81" s="611" t="s">
        <v>896</v>
      </c>
      <c r="C81" s="612" t="s">
        <v>894</v>
      </c>
      <c r="D81" s="612">
        <v>1</v>
      </c>
      <c r="E81" s="602"/>
      <c r="F81" s="595"/>
      <c r="G81" s="600"/>
      <c r="H81" s="601"/>
      <c r="I81" s="601"/>
      <c r="J81" s="984"/>
      <c r="K81" s="351"/>
      <c r="L81" s="843"/>
    </row>
    <row r="82" spans="1:12" ht="12">
      <c r="A82" s="15">
        <v>77</v>
      </c>
      <c r="B82" s="611" t="s">
        <v>897</v>
      </c>
      <c r="C82" s="612" t="s">
        <v>894</v>
      </c>
      <c r="D82" s="612">
        <v>1</v>
      </c>
      <c r="E82" s="602"/>
      <c r="F82" s="595"/>
      <c r="G82" s="600"/>
      <c r="H82" s="601"/>
      <c r="I82" s="601"/>
      <c r="J82" s="984"/>
      <c r="K82" s="351"/>
      <c r="L82" s="843"/>
    </row>
    <row r="83" spans="1:12" ht="36">
      <c r="A83" s="15">
        <v>78</v>
      </c>
      <c r="B83" s="609" t="s">
        <v>898</v>
      </c>
      <c r="C83" s="610" t="s">
        <v>894</v>
      </c>
      <c r="D83" s="610">
        <v>150</v>
      </c>
      <c r="E83" s="602"/>
      <c r="F83" s="595"/>
      <c r="G83" s="600"/>
      <c r="H83" s="601"/>
      <c r="I83" s="601"/>
      <c r="J83" s="984"/>
      <c r="K83" s="839"/>
      <c r="L83" s="843"/>
    </row>
    <row r="84" spans="1:12" ht="60">
      <c r="A84" s="15">
        <v>79</v>
      </c>
      <c r="B84" s="609" t="s">
        <v>899</v>
      </c>
      <c r="C84" s="610" t="s">
        <v>874</v>
      </c>
      <c r="D84" s="610">
        <v>5</v>
      </c>
      <c r="E84" s="602"/>
      <c r="F84" s="595"/>
      <c r="G84" s="600"/>
      <c r="H84" s="601"/>
      <c r="I84" s="601"/>
      <c r="J84" s="984"/>
      <c r="K84" s="839"/>
      <c r="L84" s="843"/>
    </row>
    <row r="85" spans="1:12" ht="48">
      <c r="A85" s="15">
        <v>80</v>
      </c>
      <c r="B85" s="609" t="s">
        <v>900</v>
      </c>
      <c r="C85" s="610" t="s">
        <v>874</v>
      </c>
      <c r="D85" s="610">
        <v>2</v>
      </c>
      <c r="E85" s="602"/>
      <c r="F85" s="595"/>
      <c r="G85" s="600"/>
      <c r="H85" s="601"/>
      <c r="I85" s="601"/>
      <c r="J85" s="984"/>
      <c r="K85" s="839"/>
      <c r="L85" s="843"/>
    </row>
    <row r="86" spans="1:12" ht="48">
      <c r="A86" s="15">
        <v>81</v>
      </c>
      <c r="B86" s="609" t="s">
        <v>901</v>
      </c>
      <c r="C86" s="610" t="s">
        <v>874</v>
      </c>
      <c r="D86" s="610">
        <v>2</v>
      </c>
      <c r="E86" s="602"/>
      <c r="F86" s="595"/>
      <c r="G86" s="600"/>
      <c r="H86" s="601"/>
      <c r="I86" s="601"/>
      <c r="J86" s="984"/>
      <c r="K86" s="839"/>
      <c r="L86" s="843"/>
    </row>
    <row r="87" spans="1:12" ht="58.5" customHeight="1">
      <c r="A87" s="15">
        <v>82</v>
      </c>
      <c r="B87" s="609" t="s">
        <v>902</v>
      </c>
      <c r="C87" s="610" t="s">
        <v>868</v>
      </c>
      <c r="D87" s="610">
        <v>10</v>
      </c>
      <c r="E87" s="602"/>
      <c r="F87" s="595"/>
      <c r="G87" s="600"/>
      <c r="H87" s="601"/>
      <c r="I87" s="601"/>
      <c r="J87" s="984"/>
      <c r="K87" s="839"/>
      <c r="L87" s="843"/>
    </row>
    <row r="88" spans="1:12" ht="24">
      <c r="A88" s="15">
        <v>83</v>
      </c>
      <c r="B88" s="609" t="s">
        <v>903</v>
      </c>
      <c r="C88" s="610" t="s">
        <v>15</v>
      </c>
      <c r="D88" s="610">
        <v>1</v>
      </c>
      <c r="E88" s="602"/>
      <c r="F88" s="595"/>
      <c r="G88" s="600"/>
      <c r="H88" s="601"/>
      <c r="I88" s="601"/>
      <c r="J88" s="984"/>
      <c r="K88" s="839"/>
      <c r="L88" s="843"/>
    </row>
    <row r="89" spans="1:12" ht="36">
      <c r="A89" s="15">
        <v>84</v>
      </c>
      <c r="B89" s="609" t="s">
        <v>904</v>
      </c>
      <c r="C89" s="610" t="s">
        <v>15</v>
      </c>
      <c r="D89" s="610">
        <v>20</v>
      </c>
      <c r="E89" s="602"/>
      <c r="F89" s="595"/>
      <c r="G89" s="600"/>
      <c r="H89" s="601"/>
      <c r="I89" s="601"/>
      <c r="J89" s="984"/>
      <c r="K89" s="351"/>
      <c r="L89" s="843"/>
    </row>
    <row r="90" spans="1:12" ht="120">
      <c r="A90" s="15">
        <v>85</v>
      </c>
      <c r="B90" s="609" t="s">
        <v>905</v>
      </c>
      <c r="C90" s="610" t="s">
        <v>19</v>
      </c>
      <c r="D90" s="610">
        <v>100</v>
      </c>
      <c r="E90" s="602"/>
      <c r="F90" s="595"/>
      <c r="G90" s="600"/>
      <c r="H90" s="601"/>
      <c r="I90" s="601"/>
      <c r="J90" s="984"/>
      <c r="K90" s="839"/>
      <c r="L90" s="843"/>
    </row>
    <row r="91" spans="1:12" ht="26.25" customHeight="1">
      <c r="A91" s="15">
        <v>86</v>
      </c>
      <c r="B91" s="609" t="s">
        <v>906</v>
      </c>
      <c r="C91" s="610" t="s">
        <v>894</v>
      </c>
      <c r="D91" s="610">
        <v>600</v>
      </c>
      <c r="E91" s="602"/>
      <c r="F91" s="595"/>
      <c r="G91" s="600"/>
      <c r="H91" s="601"/>
      <c r="I91" s="601"/>
      <c r="J91" s="984"/>
      <c r="K91" s="358"/>
      <c r="L91" s="843"/>
    </row>
    <row r="92" spans="1:12" ht="26.25" customHeight="1">
      <c r="A92" s="15">
        <v>87</v>
      </c>
      <c r="B92" s="609" t="s">
        <v>907</v>
      </c>
      <c r="C92" s="610" t="s">
        <v>15</v>
      </c>
      <c r="D92" s="610">
        <v>30</v>
      </c>
      <c r="E92" s="602"/>
      <c r="F92" s="595"/>
      <c r="G92" s="600"/>
      <c r="H92" s="601"/>
      <c r="I92" s="601"/>
      <c r="J92" s="984"/>
      <c r="K92" s="839"/>
      <c r="L92" s="843"/>
    </row>
    <row r="93" spans="1:12" ht="26.25" customHeight="1">
      <c r="A93" s="15">
        <v>88</v>
      </c>
      <c r="B93" s="609" t="s">
        <v>908</v>
      </c>
      <c r="C93" s="610" t="s">
        <v>15</v>
      </c>
      <c r="D93" s="610">
        <v>100</v>
      </c>
      <c r="E93" s="602"/>
      <c r="F93" s="595"/>
      <c r="G93" s="600"/>
      <c r="H93" s="601"/>
      <c r="I93" s="601"/>
      <c r="J93" s="984"/>
      <c r="K93" s="839"/>
      <c r="L93" s="843"/>
    </row>
    <row r="94" spans="1:12" ht="26.25" customHeight="1">
      <c r="A94" s="15">
        <v>89</v>
      </c>
      <c r="B94" s="609" t="s">
        <v>909</v>
      </c>
      <c r="C94" s="610" t="s">
        <v>178</v>
      </c>
      <c r="D94" s="610">
        <v>600</v>
      </c>
      <c r="E94" s="602"/>
      <c r="F94" s="595"/>
      <c r="G94" s="600"/>
      <c r="H94" s="601"/>
      <c r="I94" s="601"/>
      <c r="J94" s="984"/>
      <c r="K94" s="839"/>
      <c r="L94" s="843"/>
    </row>
    <row r="95" spans="1:12" ht="21.75" customHeight="1">
      <c r="A95" s="1077" t="s">
        <v>39</v>
      </c>
      <c r="B95" s="1077"/>
      <c r="C95" s="1077"/>
      <c r="D95" s="1077"/>
      <c r="E95" s="613" t="s">
        <v>40</v>
      </c>
      <c r="F95" s="614"/>
      <c r="G95" s="615" t="s">
        <v>40</v>
      </c>
      <c r="H95" s="615" t="s">
        <v>40</v>
      </c>
      <c r="I95" s="615"/>
      <c r="J95" s="985"/>
      <c r="K95" s="842" t="s">
        <v>40</v>
      </c>
      <c r="L95" s="843"/>
    </row>
    <row r="98" spans="6:10" ht="12">
      <c r="F98" s="655"/>
      <c r="H98" s="36"/>
      <c r="I98" s="655"/>
      <c r="J98" s="655"/>
    </row>
    <row r="99" ht="12">
      <c r="H99" s="36"/>
    </row>
  </sheetData>
  <sheetProtection selectLockedCells="1" selectUnlockedCells="1"/>
  <mergeCells count="9">
    <mergeCell ref="A95:D95"/>
    <mergeCell ref="A1:B1"/>
    <mergeCell ref="A3:K3"/>
    <mergeCell ref="A5:B5"/>
    <mergeCell ref="A6:B6"/>
    <mergeCell ref="C5:K5"/>
    <mergeCell ref="C6:I6"/>
    <mergeCell ref="A8:B8"/>
    <mergeCell ref="I1:L1"/>
  </mergeCells>
  <printOptions/>
  <pageMargins left="0.39375" right="0.39375" top="0.7875" bottom="0.7875" header="0.7875" footer="0.7875"/>
  <pageSetup horizontalDpi="300" verticalDpi="300" orientation="landscape" paperSize="9" scale="95" r:id="rId1"/>
  <headerFooter alignWithMargins="0">
    <oddHeader>&amp;C&amp;"Times New Roman,Normalny"&amp;12&amp;A</oddHeader>
    <oddFooter>&amp;C&amp;"Times New Roman,Normalny"&amp;12Strona &amp;P</oddFooter>
  </headerFooter>
</worksheet>
</file>

<file path=xl/worksheets/sheet29.xml><?xml version="1.0" encoding="utf-8"?>
<worksheet xmlns="http://schemas.openxmlformats.org/spreadsheetml/2006/main" xmlns:r="http://schemas.openxmlformats.org/officeDocument/2006/relationships">
  <sheetPr>
    <tabColor indexed="9"/>
  </sheetPr>
  <dimension ref="A1:L77"/>
  <sheetViews>
    <sheetView zoomScale="120" zoomScaleNormal="120" zoomScalePageLayoutView="0" workbookViewId="0" topLeftCell="A1">
      <selection activeCell="B2" sqref="B2:C2"/>
    </sheetView>
  </sheetViews>
  <sheetFormatPr defaultColWidth="8.125" defaultRowHeight="14.25"/>
  <cols>
    <col min="1" max="1" width="5.125" style="0" customWidth="1"/>
    <col min="2" max="2" width="49.625" style="0" customWidth="1"/>
    <col min="3" max="5" width="8.125" style="0" customWidth="1"/>
    <col min="6" max="6" width="10.75390625" style="0" customWidth="1"/>
    <col min="7" max="8" width="8.125" style="0" customWidth="1"/>
    <col min="9" max="10" width="12.00390625" style="0" customWidth="1"/>
    <col min="11" max="11" width="11.875" style="0" customWidth="1"/>
    <col min="12" max="12" width="14.125" style="0" customWidth="1"/>
  </cols>
  <sheetData>
    <row r="1" spans="1:12" ht="15">
      <c r="A1" s="1031" t="s">
        <v>975</v>
      </c>
      <c r="B1" s="1031"/>
      <c r="I1" s="1000" t="s">
        <v>1015</v>
      </c>
      <c r="J1" s="1000"/>
      <c r="K1" s="1000"/>
      <c r="L1" s="1000"/>
    </row>
    <row r="2" spans="2:3" ht="15">
      <c r="B2" s="1003" t="s">
        <v>1055</v>
      </c>
      <c r="C2" s="1003"/>
    </row>
    <row r="3" spans="1:11" ht="14.25">
      <c r="A3" s="1038" t="s">
        <v>562</v>
      </c>
      <c r="B3" s="1038"/>
      <c r="C3" s="1038"/>
      <c r="D3" s="1038"/>
      <c r="E3" s="1038"/>
      <c r="F3" s="1038"/>
      <c r="G3" s="1038"/>
      <c r="H3" s="1038"/>
      <c r="I3" s="1038"/>
      <c r="J3" s="1038"/>
      <c r="K3" s="1038"/>
    </row>
    <row r="4" spans="1:11" ht="14.25">
      <c r="A4" s="36"/>
      <c r="B4" s="36"/>
      <c r="C4" s="36"/>
      <c r="D4" s="36"/>
      <c r="E4" s="36"/>
      <c r="F4" s="36"/>
      <c r="G4" s="36"/>
      <c r="H4" s="36"/>
      <c r="I4" s="36"/>
      <c r="J4" s="36"/>
      <c r="K4" s="36"/>
    </row>
    <row r="5" spans="1:11" ht="23.25" customHeight="1">
      <c r="A5" s="993" t="s">
        <v>976</v>
      </c>
      <c r="B5" s="993"/>
      <c r="C5" s="1032" t="s">
        <v>978</v>
      </c>
      <c r="D5" s="1032"/>
      <c r="E5" s="1032"/>
      <c r="F5" s="1032"/>
      <c r="G5" s="1032"/>
      <c r="H5" s="1032"/>
      <c r="I5" s="1032"/>
      <c r="J5" s="1032"/>
      <c r="K5" s="1032"/>
    </row>
    <row r="6" spans="1:11" ht="15">
      <c r="A6" s="994" t="s">
        <v>977</v>
      </c>
      <c r="B6" s="994"/>
      <c r="C6" s="995" t="s">
        <v>979</v>
      </c>
      <c r="D6" s="995"/>
      <c r="E6" s="995"/>
      <c r="F6" s="995"/>
      <c r="G6" s="995"/>
      <c r="H6" s="995"/>
      <c r="I6" s="995"/>
      <c r="J6" s="837"/>
      <c r="K6" s="36"/>
    </row>
    <row r="7" spans="1:11" ht="14.25">
      <c r="A7" s="36"/>
      <c r="B7" s="36"/>
      <c r="C7" s="36"/>
      <c r="D7" s="36"/>
      <c r="E7" s="36"/>
      <c r="F7" s="36"/>
      <c r="G7" s="36"/>
      <c r="H7" s="36"/>
      <c r="I7" s="36"/>
      <c r="J7" s="36"/>
      <c r="K7" s="36"/>
    </row>
    <row r="8" spans="1:11" ht="24" customHeight="1" thickBot="1">
      <c r="A8" s="1047" t="s">
        <v>960</v>
      </c>
      <c r="B8" s="1047"/>
      <c r="C8" s="35"/>
      <c r="D8" s="35"/>
      <c r="E8" s="35"/>
      <c r="F8" s="35"/>
      <c r="K8" s="400"/>
    </row>
    <row r="9" spans="1:12" ht="24.75" thickBot="1">
      <c r="A9" s="861" t="s">
        <v>1</v>
      </c>
      <c r="B9" s="862" t="s">
        <v>2</v>
      </c>
      <c r="C9" s="862" t="s">
        <v>3</v>
      </c>
      <c r="D9" s="862" t="s">
        <v>4</v>
      </c>
      <c r="E9" s="863" t="s">
        <v>5</v>
      </c>
      <c r="F9" s="863" t="s">
        <v>6</v>
      </c>
      <c r="G9" s="864" t="s">
        <v>7</v>
      </c>
      <c r="H9" s="863" t="s">
        <v>8</v>
      </c>
      <c r="I9" s="862" t="s">
        <v>9</v>
      </c>
      <c r="J9" s="957" t="s">
        <v>1060</v>
      </c>
      <c r="K9" s="935" t="s">
        <v>910</v>
      </c>
      <c r="L9" s="936" t="s">
        <v>1052</v>
      </c>
    </row>
    <row r="10" spans="1:12" ht="40.5" customHeight="1">
      <c r="A10" s="9">
        <v>1</v>
      </c>
      <c r="B10" s="616" t="s">
        <v>911</v>
      </c>
      <c r="C10" s="9" t="s">
        <v>12</v>
      </c>
      <c r="D10" s="593">
        <v>250</v>
      </c>
      <c r="E10" s="594"/>
      <c r="F10" s="597"/>
      <c r="G10" s="596"/>
      <c r="H10" s="597"/>
      <c r="I10" s="597"/>
      <c r="J10" s="597"/>
      <c r="K10" s="617"/>
      <c r="L10" s="844"/>
    </row>
    <row r="11" spans="1:12" ht="48.75" customHeight="1">
      <c r="A11" s="15">
        <v>2</v>
      </c>
      <c r="B11" s="618" t="s">
        <v>912</v>
      </c>
      <c r="C11" s="15" t="s">
        <v>12</v>
      </c>
      <c r="D11" s="15">
        <v>600</v>
      </c>
      <c r="E11" s="599"/>
      <c r="F11" s="597"/>
      <c r="G11" s="600"/>
      <c r="H11" s="597"/>
      <c r="I11" s="597"/>
      <c r="J11" s="597"/>
      <c r="K11" s="619"/>
      <c r="L11" s="843"/>
    </row>
    <row r="12" spans="1:12" ht="49.5" customHeight="1">
      <c r="A12" s="15">
        <v>3</v>
      </c>
      <c r="B12" s="618" t="s">
        <v>913</v>
      </c>
      <c r="C12" s="15" t="s">
        <v>12</v>
      </c>
      <c r="D12" s="15">
        <v>800</v>
      </c>
      <c r="E12" s="602"/>
      <c r="F12" s="597"/>
      <c r="G12" s="600"/>
      <c r="H12" s="597"/>
      <c r="I12" s="597"/>
      <c r="J12" s="597"/>
      <c r="K12" s="619"/>
      <c r="L12" s="843"/>
    </row>
    <row r="13" spans="1:12" ht="25.5" customHeight="1">
      <c r="A13" s="1079" t="s">
        <v>39</v>
      </c>
      <c r="B13" s="1079"/>
      <c r="C13" s="1079"/>
      <c r="D13" s="1079"/>
      <c r="E13" s="620" t="s">
        <v>40</v>
      </c>
      <c r="F13" s="615"/>
      <c r="G13" s="621" t="s">
        <v>40</v>
      </c>
      <c r="H13" s="615" t="s">
        <v>40</v>
      </c>
      <c r="I13" s="615"/>
      <c r="J13" s="33" t="s">
        <v>40</v>
      </c>
      <c r="K13" s="33" t="s">
        <v>40</v>
      </c>
      <c r="L13" s="33" t="s">
        <v>40</v>
      </c>
    </row>
    <row r="14" ht="14.25" customHeight="1"/>
    <row r="15" spans="7:12" ht="14.25">
      <c r="G15" s="35"/>
      <c r="H15" s="36"/>
      <c r="I15" s="35"/>
      <c r="J15" s="35"/>
      <c r="K15" s="35"/>
      <c r="L15" s="35"/>
    </row>
    <row r="16" spans="6:12" ht="14.25">
      <c r="F16" s="784"/>
      <c r="G16" s="35"/>
      <c r="H16" s="36"/>
      <c r="I16" s="655"/>
      <c r="J16" s="655"/>
      <c r="K16" s="655"/>
      <c r="L16" s="655"/>
    </row>
    <row r="77" ht="15">
      <c r="K77" s="622"/>
    </row>
  </sheetData>
  <sheetProtection selectLockedCells="1" selectUnlockedCells="1"/>
  <mergeCells count="10">
    <mergeCell ref="A13:D13"/>
    <mergeCell ref="A1:B1"/>
    <mergeCell ref="A3:K3"/>
    <mergeCell ref="A5:B5"/>
    <mergeCell ref="A6:B6"/>
    <mergeCell ref="C5:K5"/>
    <mergeCell ref="C6:I6"/>
    <mergeCell ref="A8:B8"/>
    <mergeCell ref="I1:L1"/>
    <mergeCell ref="B2:C2"/>
  </mergeCells>
  <printOptions/>
  <pageMargins left="0.7875" right="0.7875" top="1.0527777777777778" bottom="1.0527777777777778" header="0.7875" footer="0.7875"/>
  <pageSetup horizontalDpi="300" verticalDpi="300" orientation="landscape" paperSize="9" scale="9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sheetPr>
    <tabColor indexed="9"/>
  </sheetPr>
  <dimension ref="A1:M36"/>
  <sheetViews>
    <sheetView zoomScale="120" zoomScaleNormal="120" zoomScalePageLayoutView="0" workbookViewId="0" topLeftCell="A1">
      <selection activeCell="B2" sqref="B2"/>
    </sheetView>
  </sheetViews>
  <sheetFormatPr defaultColWidth="9.00390625" defaultRowHeight="14.25"/>
  <cols>
    <col min="1" max="1" width="4.875" style="92" customWidth="1"/>
    <col min="2" max="2" width="53.00390625" style="92" customWidth="1"/>
    <col min="3" max="3" width="5.875" style="92" customWidth="1"/>
    <col min="4" max="4" width="5.625" style="92" customWidth="1"/>
    <col min="5" max="5" width="8.25390625" style="92" customWidth="1"/>
    <col min="6" max="6" width="9.00390625" style="92" customWidth="1"/>
    <col min="7" max="7" width="6.875" style="92" customWidth="1"/>
    <col min="8" max="8" width="11.00390625" style="93" customWidth="1"/>
    <col min="9" max="10" width="11.00390625" style="92" customWidth="1"/>
    <col min="11" max="11" width="10.75390625" style="92" customWidth="1"/>
    <col min="12" max="12" width="14.875" style="92" customWidth="1"/>
    <col min="13" max="16384" width="9.00390625" style="92" customWidth="1"/>
  </cols>
  <sheetData>
    <row r="1" spans="1:12" ht="15">
      <c r="A1" s="998" t="s">
        <v>975</v>
      </c>
      <c r="B1" s="998"/>
      <c r="I1" s="1000" t="s">
        <v>989</v>
      </c>
      <c r="J1" s="1000"/>
      <c r="K1" s="1000"/>
      <c r="L1" s="1000"/>
    </row>
    <row r="2" spans="1:11" ht="12.75">
      <c r="A2" s="509"/>
      <c r="B2" s="853" t="s">
        <v>1055</v>
      </c>
      <c r="I2" s="795"/>
      <c r="J2" s="795"/>
      <c r="K2" s="795"/>
    </row>
    <row r="3" spans="1:13" s="96" customFormat="1" ht="15" customHeight="1">
      <c r="A3" s="999" t="s">
        <v>562</v>
      </c>
      <c r="B3" s="999"/>
      <c r="C3" s="999"/>
      <c r="D3" s="999"/>
      <c r="E3" s="999"/>
      <c r="F3" s="999"/>
      <c r="G3" s="999"/>
      <c r="H3" s="999"/>
      <c r="I3" s="999"/>
      <c r="J3" s="999"/>
      <c r="K3" s="999"/>
      <c r="L3" s="793"/>
      <c r="M3" s="95"/>
    </row>
    <row r="4" spans="1:13" s="96" customFormat="1" ht="15" customHeight="1">
      <c r="A4" s="94"/>
      <c r="B4" s="786"/>
      <c r="C4" s="786"/>
      <c r="D4" s="786"/>
      <c r="E4" s="786"/>
      <c r="F4" s="786"/>
      <c r="G4" s="786"/>
      <c r="H4" s="786"/>
      <c r="I4" s="786"/>
      <c r="J4" s="786"/>
      <c r="K4" s="786"/>
      <c r="L4" s="95"/>
      <c r="M4" s="95"/>
    </row>
    <row r="5" spans="1:13" s="96" customFormat="1" ht="28.5" customHeight="1">
      <c r="A5" s="993" t="s">
        <v>976</v>
      </c>
      <c r="B5" s="993"/>
      <c r="C5" s="791" t="s">
        <v>978</v>
      </c>
      <c r="D5" s="786"/>
      <c r="E5" s="786"/>
      <c r="F5" s="786"/>
      <c r="G5" s="786"/>
      <c r="H5" s="786"/>
      <c r="I5" s="786"/>
      <c r="J5" s="786"/>
      <c r="K5" s="786"/>
      <c r="L5" s="95"/>
      <c r="M5" s="95"/>
    </row>
    <row r="6" spans="1:13" s="96" customFormat="1" ht="15" customHeight="1">
      <c r="A6" s="994" t="s">
        <v>977</v>
      </c>
      <c r="B6" s="994"/>
      <c r="C6" s="995" t="s">
        <v>979</v>
      </c>
      <c r="D6" s="995"/>
      <c r="E6" s="995"/>
      <c r="F6" s="995"/>
      <c r="G6" s="995"/>
      <c r="H6" s="995"/>
      <c r="I6" s="995"/>
      <c r="J6" s="837"/>
      <c r="K6" s="786"/>
      <c r="L6" s="95"/>
      <c r="M6" s="95"/>
    </row>
    <row r="7" spans="1:13" s="96" customFormat="1" ht="15" customHeight="1">
      <c r="A7" s="796"/>
      <c r="B7" s="796"/>
      <c r="C7" s="786"/>
      <c r="D7" s="786"/>
      <c r="E7" s="786"/>
      <c r="F7" s="786"/>
      <c r="G7" s="786"/>
      <c r="H7" s="786"/>
      <c r="I7" s="786"/>
      <c r="J7" s="786"/>
      <c r="K7" s="786"/>
      <c r="L7" s="95"/>
      <c r="M7" s="95"/>
    </row>
    <row r="8" spans="1:11" s="96" customFormat="1" ht="20.25" customHeight="1" thickBot="1">
      <c r="A8" s="794" t="s">
        <v>974</v>
      </c>
      <c r="B8" s="98"/>
      <c r="C8" s="99"/>
      <c r="D8" s="99"/>
      <c r="E8" s="99"/>
      <c r="F8" s="99"/>
      <c r="G8" s="99"/>
      <c r="H8" s="100"/>
      <c r="K8" s="101"/>
    </row>
    <row r="9" spans="1:12" ht="24.75" thickBot="1">
      <c r="A9" s="102" t="s">
        <v>42</v>
      </c>
      <c r="B9" s="103" t="s">
        <v>2</v>
      </c>
      <c r="C9" s="104" t="s">
        <v>43</v>
      </c>
      <c r="D9" s="104" t="s">
        <v>44</v>
      </c>
      <c r="E9" s="103" t="s">
        <v>5</v>
      </c>
      <c r="F9" s="103" t="s">
        <v>6</v>
      </c>
      <c r="G9" s="44" t="s">
        <v>45</v>
      </c>
      <c r="H9" s="103" t="s">
        <v>8</v>
      </c>
      <c r="I9" s="103" t="s">
        <v>9</v>
      </c>
      <c r="J9" s="960" t="s">
        <v>1060</v>
      </c>
      <c r="K9" s="105" t="s">
        <v>10</v>
      </c>
      <c r="L9" s="866" t="s">
        <v>1059</v>
      </c>
    </row>
    <row r="10" spans="1:12" ht="53.25" customHeight="1">
      <c r="A10" s="106">
        <v>1</v>
      </c>
      <c r="B10" s="107" t="s">
        <v>106</v>
      </c>
      <c r="C10" s="108" t="s">
        <v>12</v>
      </c>
      <c r="D10" s="108">
        <v>2</v>
      </c>
      <c r="E10" s="109"/>
      <c r="F10" s="110"/>
      <c r="G10" s="111"/>
      <c r="H10" s="112"/>
      <c r="I10" s="113"/>
      <c r="J10" s="113"/>
      <c r="K10" s="114"/>
      <c r="L10" s="860"/>
    </row>
    <row r="11" spans="1:12" ht="49.5" customHeight="1">
      <c r="A11" s="115">
        <v>2</v>
      </c>
      <c r="B11" s="116" t="s">
        <v>107</v>
      </c>
      <c r="C11" s="117" t="s">
        <v>12</v>
      </c>
      <c r="D11" s="117">
        <v>2</v>
      </c>
      <c r="E11" s="118"/>
      <c r="F11" s="110"/>
      <c r="G11" s="111"/>
      <c r="H11" s="112"/>
      <c r="I11" s="113"/>
      <c r="J11" s="113"/>
      <c r="K11" s="119"/>
      <c r="L11" s="857"/>
    </row>
    <row r="12" spans="1:12" ht="38.25" customHeight="1">
      <c r="A12" s="106">
        <v>3</v>
      </c>
      <c r="B12" s="116" t="s">
        <v>108</v>
      </c>
      <c r="C12" s="117" t="s">
        <v>12</v>
      </c>
      <c r="D12" s="117">
        <v>2</v>
      </c>
      <c r="E12" s="118"/>
      <c r="F12" s="110"/>
      <c r="G12" s="111"/>
      <c r="H12" s="112"/>
      <c r="I12" s="113"/>
      <c r="J12" s="113"/>
      <c r="K12" s="119"/>
      <c r="L12" s="857"/>
    </row>
    <row r="13" spans="1:12" ht="36" customHeight="1">
      <c r="A13" s="115">
        <v>4</v>
      </c>
      <c r="B13" s="116" t="s">
        <v>109</v>
      </c>
      <c r="C13" s="117" t="s">
        <v>12</v>
      </c>
      <c r="D13" s="117">
        <v>2</v>
      </c>
      <c r="E13" s="118"/>
      <c r="F13" s="110"/>
      <c r="G13" s="111"/>
      <c r="H13" s="112"/>
      <c r="I13" s="113"/>
      <c r="J13" s="113"/>
      <c r="K13" s="119"/>
      <c r="L13" s="857"/>
    </row>
    <row r="14" spans="1:12" ht="42.75" customHeight="1">
      <c r="A14" s="106">
        <v>5</v>
      </c>
      <c r="B14" s="116" t="s">
        <v>110</v>
      </c>
      <c r="C14" s="117" t="s">
        <v>12</v>
      </c>
      <c r="D14" s="117">
        <v>600</v>
      </c>
      <c r="E14" s="118"/>
      <c r="F14" s="110"/>
      <c r="G14" s="111"/>
      <c r="H14" s="112"/>
      <c r="I14" s="113"/>
      <c r="J14" s="113"/>
      <c r="K14" s="119"/>
      <c r="L14" s="857"/>
    </row>
    <row r="15" spans="1:12" ht="44.25" customHeight="1">
      <c r="A15" s="115">
        <v>6</v>
      </c>
      <c r="B15" s="116" t="s">
        <v>111</v>
      </c>
      <c r="C15" s="117" t="s">
        <v>15</v>
      </c>
      <c r="D15" s="117">
        <v>400</v>
      </c>
      <c r="E15" s="118"/>
      <c r="F15" s="110"/>
      <c r="G15" s="111"/>
      <c r="H15" s="112"/>
      <c r="I15" s="113"/>
      <c r="J15" s="113"/>
      <c r="K15" s="119"/>
      <c r="L15" s="857"/>
    </row>
    <row r="16" spans="1:12" ht="24">
      <c r="A16" s="106">
        <v>7</v>
      </c>
      <c r="B16" s="116" t="s">
        <v>112</v>
      </c>
      <c r="C16" s="117" t="s">
        <v>15</v>
      </c>
      <c r="D16" s="117">
        <v>20</v>
      </c>
      <c r="E16" s="118"/>
      <c r="F16" s="110"/>
      <c r="G16" s="111"/>
      <c r="H16" s="112"/>
      <c r="I16" s="113"/>
      <c r="J16" s="113"/>
      <c r="K16" s="119"/>
      <c r="L16" s="857"/>
    </row>
    <row r="17" spans="1:12" ht="28.5" customHeight="1">
      <c r="A17" s="115">
        <v>8</v>
      </c>
      <c r="B17" s="116" t="s">
        <v>113</v>
      </c>
      <c r="C17" s="117" t="s">
        <v>15</v>
      </c>
      <c r="D17" s="117">
        <v>10</v>
      </c>
      <c r="E17" s="118"/>
      <c r="F17" s="110"/>
      <c r="G17" s="111"/>
      <c r="H17" s="112"/>
      <c r="I17" s="113"/>
      <c r="J17" s="113"/>
      <c r="K17" s="119"/>
      <c r="L17" s="857"/>
    </row>
    <row r="18" spans="1:12" ht="27.75" customHeight="1">
      <c r="A18" s="106">
        <v>9</v>
      </c>
      <c r="B18" s="116" t="s">
        <v>114</v>
      </c>
      <c r="C18" s="117" t="s">
        <v>15</v>
      </c>
      <c r="D18" s="117">
        <v>2000</v>
      </c>
      <c r="E18" s="118"/>
      <c r="F18" s="110"/>
      <c r="G18" s="111"/>
      <c r="H18" s="112"/>
      <c r="I18" s="113"/>
      <c r="J18" s="113"/>
      <c r="K18" s="119"/>
      <c r="L18" s="857"/>
    </row>
    <row r="19" spans="1:12" ht="20.25" customHeight="1">
      <c r="A19" s="115">
        <v>10</v>
      </c>
      <c r="B19" s="116" t="s">
        <v>115</v>
      </c>
      <c r="C19" s="119" t="s">
        <v>15</v>
      </c>
      <c r="D19" s="119">
        <v>400</v>
      </c>
      <c r="E19" s="118"/>
      <c r="F19" s="110"/>
      <c r="G19" s="111"/>
      <c r="H19" s="112"/>
      <c r="I19" s="113"/>
      <c r="J19" s="113"/>
      <c r="K19" s="119"/>
      <c r="L19" s="857"/>
    </row>
    <row r="20" spans="1:12" ht="17.25" customHeight="1">
      <c r="A20" s="106">
        <v>11</v>
      </c>
      <c r="B20" s="116" t="s">
        <v>116</v>
      </c>
      <c r="C20" s="117" t="s">
        <v>15</v>
      </c>
      <c r="D20" s="117">
        <v>600</v>
      </c>
      <c r="E20" s="118"/>
      <c r="F20" s="110"/>
      <c r="G20" s="111"/>
      <c r="H20" s="112"/>
      <c r="I20" s="113"/>
      <c r="J20" s="113"/>
      <c r="K20" s="119"/>
      <c r="L20" s="857"/>
    </row>
    <row r="21" spans="1:12" ht="31.5" customHeight="1">
      <c r="A21" s="115">
        <v>12</v>
      </c>
      <c r="B21" s="116" t="s">
        <v>117</v>
      </c>
      <c r="C21" s="117" t="s">
        <v>15</v>
      </c>
      <c r="D21" s="117">
        <v>5</v>
      </c>
      <c r="E21" s="118"/>
      <c r="F21" s="110"/>
      <c r="G21" s="111"/>
      <c r="H21" s="112"/>
      <c r="I21" s="113"/>
      <c r="J21" s="113"/>
      <c r="K21" s="119"/>
      <c r="L21" s="857"/>
    </row>
    <row r="22" spans="1:12" ht="20.25" customHeight="1">
      <c r="A22" s="106">
        <v>13</v>
      </c>
      <c r="B22" s="116" t="s">
        <v>118</v>
      </c>
      <c r="C22" s="117" t="s">
        <v>12</v>
      </c>
      <c r="D22" s="117">
        <v>300</v>
      </c>
      <c r="E22" s="118"/>
      <c r="F22" s="110"/>
      <c r="G22" s="111"/>
      <c r="H22" s="112"/>
      <c r="I22" s="113"/>
      <c r="J22" s="113"/>
      <c r="K22" s="119"/>
      <c r="L22" s="857"/>
    </row>
    <row r="23" spans="1:12" ht="16.5" customHeight="1">
      <c r="A23" s="115">
        <v>14</v>
      </c>
      <c r="B23" s="120" t="s">
        <v>119</v>
      </c>
      <c r="C23" s="121" t="s">
        <v>15</v>
      </c>
      <c r="D23" s="121">
        <v>300</v>
      </c>
      <c r="E23" s="122"/>
      <c r="F23" s="110"/>
      <c r="G23" s="111"/>
      <c r="H23" s="112"/>
      <c r="I23" s="113"/>
      <c r="J23" s="113"/>
      <c r="K23" s="119"/>
      <c r="L23" s="857"/>
    </row>
    <row r="24" spans="1:12" ht="48" customHeight="1">
      <c r="A24" s="106">
        <v>15</v>
      </c>
      <c r="B24" s="123" t="s">
        <v>120</v>
      </c>
      <c r="C24" s="117" t="s">
        <v>15</v>
      </c>
      <c r="D24" s="117">
        <v>20</v>
      </c>
      <c r="E24" s="118"/>
      <c r="F24" s="110"/>
      <c r="G24" s="111"/>
      <c r="H24" s="112"/>
      <c r="I24" s="113"/>
      <c r="J24" s="113"/>
      <c r="K24" s="119"/>
      <c r="L24" s="857"/>
    </row>
    <row r="25" spans="1:12" ht="24">
      <c r="A25" s="115">
        <v>16</v>
      </c>
      <c r="B25" s="123" t="s">
        <v>121</v>
      </c>
      <c r="C25" s="117" t="s">
        <v>15</v>
      </c>
      <c r="D25" s="117">
        <v>25</v>
      </c>
      <c r="E25" s="118"/>
      <c r="F25" s="110"/>
      <c r="G25" s="111"/>
      <c r="H25" s="112"/>
      <c r="I25" s="113"/>
      <c r="J25" s="113"/>
      <c r="K25" s="119"/>
      <c r="L25" s="857"/>
    </row>
    <row r="26" spans="1:12" ht="14.25">
      <c r="A26" s="106">
        <v>17</v>
      </c>
      <c r="B26" s="123" t="s">
        <v>122</v>
      </c>
      <c r="C26" s="117" t="s">
        <v>15</v>
      </c>
      <c r="D26" s="117">
        <v>3</v>
      </c>
      <c r="E26" s="118"/>
      <c r="F26" s="110"/>
      <c r="G26" s="111"/>
      <c r="H26" s="112"/>
      <c r="I26" s="113"/>
      <c r="J26" s="113"/>
      <c r="K26" s="119"/>
      <c r="L26" s="857"/>
    </row>
    <row r="27" spans="1:12" ht="18.75" customHeight="1">
      <c r="A27" s="115">
        <v>18</v>
      </c>
      <c r="B27" s="123" t="s">
        <v>123</v>
      </c>
      <c r="C27" s="117" t="s">
        <v>15</v>
      </c>
      <c r="D27" s="117">
        <v>200</v>
      </c>
      <c r="E27" s="118"/>
      <c r="F27" s="110"/>
      <c r="G27" s="111"/>
      <c r="H27" s="112"/>
      <c r="I27" s="113"/>
      <c r="J27" s="113"/>
      <c r="K27" s="119"/>
      <c r="L27" s="857"/>
    </row>
    <row r="28" spans="1:12" ht="26.25" customHeight="1">
      <c r="A28" s="106">
        <v>19</v>
      </c>
      <c r="B28" s="123" t="s">
        <v>124</v>
      </c>
      <c r="C28" s="117" t="s">
        <v>15</v>
      </c>
      <c r="D28" s="117">
        <v>200</v>
      </c>
      <c r="E28" s="118"/>
      <c r="F28" s="110"/>
      <c r="G28" s="111"/>
      <c r="H28" s="112"/>
      <c r="I28" s="113"/>
      <c r="J28" s="113"/>
      <c r="K28" s="119"/>
      <c r="L28" s="857"/>
    </row>
    <row r="29" spans="1:12" ht="36" customHeight="1">
      <c r="A29" s="124">
        <v>20</v>
      </c>
      <c r="B29" s="120" t="s">
        <v>125</v>
      </c>
      <c r="C29" s="121" t="s">
        <v>15</v>
      </c>
      <c r="D29" s="121">
        <v>200</v>
      </c>
      <c r="E29" s="122"/>
      <c r="F29" s="110"/>
      <c r="G29" s="125"/>
      <c r="H29" s="126"/>
      <c r="I29" s="113"/>
      <c r="J29" s="113"/>
      <c r="K29" s="119"/>
      <c r="L29" s="857"/>
    </row>
    <row r="30" spans="1:12" s="132" customFormat="1" ht="18" customHeight="1">
      <c r="A30" s="1001" t="s">
        <v>39</v>
      </c>
      <c r="B30" s="1001"/>
      <c r="C30" s="1001"/>
      <c r="D30" s="1001"/>
      <c r="E30" s="127" t="s">
        <v>40</v>
      </c>
      <c r="F30" s="128"/>
      <c r="G30" s="129" t="s">
        <v>40</v>
      </c>
      <c r="H30" s="130" t="s">
        <v>40</v>
      </c>
      <c r="I30" s="131"/>
      <c r="J30" s="131"/>
      <c r="K30" s="127" t="s">
        <v>40</v>
      </c>
      <c r="L30" s="127" t="s">
        <v>40</v>
      </c>
    </row>
    <row r="31" ht="15.75">
      <c r="A31" s="94"/>
    </row>
    <row r="32" spans="1:2" s="95" customFormat="1" ht="15.75">
      <c r="A32" s="94"/>
      <c r="B32" s="133"/>
    </row>
    <row r="33" spans="1:10" s="95" customFormat="1" ht="18">
      <c r="A33" s="134"/>
      <c r="B33" s="135"/>
      <c r="F33" s="656"/>
      <c r="G33" s="369"/>
      <c r="H33" s="369"/>
      <c r="I33" s="715"/>
      <c r="J33" s="715"/>
    </row>
    <row r="34" spans="1:10" s="95" customFormat="1" ht="15.75">
      <c r="A34" s="94"/>
      <c r="B34" s="135"/>
      <c r="I34" s="136"/>
      <c r="J34" s="136"/>
    </row>
    <row r="35" spans="1:11" ht="18">
      <c r="A35" s="134"/>
      <c r="B35" s="137"/>
      <c r="C35" s="132"/>
      <c r="D35" s="138"/>
      <c r="E35" s="139"/>
      <c r="F35" s="140"/>
      <c r="G35" s="141"/>
      <c r="H35" s="139"/>
      <c r="I35" s="139"/>
      <c r="J35" s="139"/>
      <c r="K35" s="142"/>
    </row>
    <row r="36" ht="15">
      <c r="A36" s="143"/>
    </row>
  </sheetData>
  <sheetProtection selectLockedCells="1" selectUnlockedCells="1"/>
  <mergeCells count="7">
    <mergeCell ref="A30:D30"/>
    <mergeCell ref="A1:B1"/>
    <mergeCell ref="A5:B5"/>
    <mergeCell ref="A6:B6"/>
    <mergeCell ref="A3:K3"/>
    <mergeCell ref="C6:I6"/>
    <mergeCell ref="I1:L1"/>
  </mergeCells>
  <printOptions/>
  <pageMargins left="0" right="0" top="0.39375" bottom="0.39375" header="0.5118055555555555" footer="0.5118055555555555"/>
  <pageSetup horizontalDpi="300" verticalDpi="300" orientation="landscape" paperSize="9" scale="81"/>
</worksheet>
</file>

<file path=xl/worksheets/sheet30.xml><?xml version="1.0" encoding="utf-8"?>
<worksheet xmlns="http://schemas.openxmlformats.org/spreadsheetml/2006/main" xmlns:r="http://schemas.openxmlformats.org/officeDocument/2006/relationships">
  <sheetPr>
    <tabColor indexed="9"/>
  </sheetPr>
  <dimension ref="A1:L13"/>
  <sheetViews>
    <sheetView zoomScale="120" zoomScaleNormal="120" zoomScalePageLayoutView="0" workbookViewId="0" topLeftCell="A1">
      <selection activeCell="B2" sqref="B2:C2"/>
    </sheetView>
  </sheetViews>
  <sheetFormatPr defaultColWidth="5.00390625" defaultRowHeight="14.25"/>
  <cols>
    <col min="1" max="1" width="5.00390625" style="0" customWidth="1"/>
    <col min="2" max="2" width="39.875" style="0" customWidth="1"/>
    <col min="3" max="3" width="5.625" style="0" customWidth="1"/>
    <col min="4" max="4" width="5.00390625" style="0" customWidth="1"/>
    <col min="5" max="5" width="8.125" style="0" customWidth="1"/>
    <col min="6" max="6" width="12.875" style="0" customWidth="1"/>
    <col min="7" max="7" width="9.375" style="0" customWidth="1"/>
    <col min="8" max="8" width="8.625" style="0" customWidth="1"/>
    <col min="9" max="10" width="10.875" style="0" customWidth="1"/>
    <col min="11" max="11" width="11.375" style="0" customWidth="1"/>
    <col min="12" max="12" width="14.00390625" style="0" customWidth="1"/>
  </cols>
  <sheetData>
    <row r="1" spans="1:12" ht="15">
      <c r="A1" s="1031" t="s">
        <v>975</v>
      </c>
      <c r="B1" s="1031"/>
      <c r="I1" s="1000" t="s">
        <v>1016</v>
      </c>
      <c r="J1" s="1000"/>
      <c r="K1" s="1000"/>
      <c r="L1" s="1000"/>
    </row>
    <row r="2" spans="2:3" ht="15">
      <c r="B2" s="1003" t="s">
        <v>1055</v>
      </c>
      <c r="C2" s="1003"/>
    </row>
    <row r="3" spans="1:11" ht="14.25">
      <c r="A3" s="1026" t="s">
        <v>562</v>
      </c>
      <c r="B3" s="1026"/>
      <c r="C3" s="1026"/>
      <c r="D3" s="1026"/>
      <c r="E3" s="1026"/>
      <c r="F3" s="1026"/>
      <c r="G3" s="1026"/>
      <c r="H3" s="1026"/>
      <c r="I3" s="1026"/>
      <c r="J3" s="1026"/>
      <c r="K3" s="1026"/>
    </row>
    <row r="4" spans="1:11" ht="14.25">
      <c r="A4" s="187"/>
      <c r="B4" s="187"/>
      <c r="C4" s="187"/>
      <c r="D4" s="187"/>
      <c r="E4" s="187"/>
      <c r="F4" s="187"/>
      <c r="G4" s="187"/>
      <c r="H4" s="187"/>
      <c r="I4" s="187"/>
      <c r="J4" s="187"/>
      <c r="K4" s="187"/>
    </row>
    <row r="5" spans="1:11" ht="28.5" customHeight="1">
      <c r="A5" s="993" t="s">
        <v>976</v>
      </c>
      <c r="B5" s="993"/>
      <c r="C5" s="1032" t="s">
        <v>978</v>
      </c>
      <c r="D5" s="1032"/>
      <c r="E5" s="1032"/>
      <c r="F5" s="1032"/>
      <c r="G5" s="1032"/>
      <c r="H5" s="1032"/>
      <c r="I5" s="1032"/>
      <c r="J5" s="1032"/>
      <c r="K5" s="1032"/>
    </row>
    <row r="6" spans="1:11" ht="15">
      <c r="A6" s="994" t="s">
        <v>977</v>
      </c>
      <c r="B6" s="994"/>
      <c r="C6" s="995" t="s">
        <v>979</v>
      </c>
      <c r="D6" s="995"/>
      <c r="E6" s="995"/>
      <c r="F6" s="995"/>
      <c r="G6" s="995"/>
      <c r="H6" s="995"/>
      <c r="I6" s="995"/>
      <c r="J6" s="837"/>
      <c r="K6" s="187"/>
    </row>
    <row r="7" spans="1:11" ht="14.25">
      <c r="A7" s="187"/>
      <c r="B7" s="187"/>
      <c r="C7" s="187"/>
      <c r="D7" s="187"/>
      <c r="E7" s="187"/>
      <c r="F7" s="187"/>
      <c r="G7" s="187"/>
      <c r="H7" s="187"/>
      <c r="I7" s="187"/>
      <c r="J7" s="187"/>
      <c r="K7" s="187"/>
    </row>
    <row r="8" spans="1:11" ht="22.5" customHeight="1" thickBot="1">
      <c r="A8" s="1027" t="s">
        <v>916</v>
      </c>
      <c r="B8" s="1027"/>
      <c r="C8" s="623"/>
      <c r="D8" s="623"/>
      <c r="E8" s="623"/>
      <c r="F8" s="623"/>
      <c r="G8" s="623"/>
      <c r="H8" s="399"/>
      <c r="I8" s="399"/>
      <c r="J8" s="399"/>
      <c r="K8" s="400"/>
    </row>
    <row r="9" spans="1:12" ht="35.25" customHeight="1" thickBot="1">
      <c r="A9" s="937" t="s">
        <v>1</v>
      </c>
      <c r="B9" s="938" t="s">
        <v>2</v>
      </c>
      <c r="C9" s="939" t="s">
        <v>43</v>
      </c>
      <c r="D9" s="939" t="s">
        <v>44</v>
      </c>
      <c r="E9" s="939" t="s">
        <v>5</v>
      </c>
      <c r="F9" s="939" t="s">
        <v>6</v>
      </c>
      <c r="G9" s="939" t="s">
        <v>7</v>
      </c>
      <c r="H9" s="939" t="s">
        <v>8</v>
      </c>
      <c r="I9" s="939" t="s">
        <v>9</v>
      </c>
      <c r="J9" s="986" t="s">
        <v>1060</v>
      </c>
      <c r="K9" s="930" t="s">
        <v>327</v>
      </c>
      <c r="L9" s="936" t="s">
        <v>1052</v>
      </c>
    </row>
    <row r="10" spans="1:12" ht="72">
      <c r="A10" s="624">
        <v>1</v>
      </c>
      <c r="B10" s="402" t="s">
        <v>914</v>
      </c>
      <c r="C10" s="624" t="s">
        <v>15</v>
      </c>
      <c r="D10" s="624">
        <v>240</v>
      </c>
      <c r="E10" s="625"/>
      <c r="F10" s="625"/>
      <c r="G10" s="153"/>
      <c r="H10" s="625"/>
      <c r="I10" s="625"/>
      <c r="J10" s="625"/>
      <c r="K10" s="114"/>
      <c r="L10" s="844"/>
    </row>
    <row r="11" spans="1:12" ht="24">
      <c r="A11" s="626">
        <v>2</v>
      </c>
      <c r="B11" s="408" t="s">
        <v>915</v>
      </c>
      <c r="C11" s="626" t="s">
        <v>15</v>
      </c>
      <c r="D11" s="626">
        <v>2000</v>
      </c>
      <c r="E11" s="627"/>
      <c r="F11" s="627"/>
      <c r="G11" s="628"/>
      <c r="H11" s="625"/>
      <c r="I11" s="625"/>
      <c r="J11" s="625"/>
      <c r="K11" s="119"/>
      <c r="L11" s="843"/>
    </row>
    <row r="12" spans="1:12" ht="19.5" customHeight="1">
      <c r="A12" s="1080" t="s">
        <v>39</v>
      </c>
      <c r="B12" s="1080"/>
      <c r="C12" s="1080"/>
      <c r="D12" s="1080"/>
      <c r="E12" s="629" t="s">
        <v>40</v>
      </c>
      <c r="F12" s="629"/>
      <c r="G12" s="172" t="s">
        <v>40</v>
      </c>
      <c r="H12" s="629" t="s">
        <v>40</v>
      </c>
      <c r="I12" s="629"/>
      <c r="J12" s="541" t="s">
        <v>40</v>
      </c>
      <c r="K12" s="541" t="s">
        <v>40</v>
      </c>
      <c r="L12" s="541" t="s">
        <v>40</v>
      </c>
    </row>
    <row r="13" spans="1:11" ht="14.25" customHeight="1">
      <c r="A13" s="336"/>
      <c r="B13" s="630"/>
      <c r="C13" s="630"/>
      <c r="D13" s="630"/>
      <c r="E13" s="630"/>
      <c r="F13" s="630"/>
      <c r="G13" s="525"/>
      <c r="H13" s="525"/>
      <c r="I13" s="525"/>
      <c r="J13" s="525"/>
      <c r="K13" s="336"/>
    </row>
  </sheetData>
  <sheetProtection selectLockedCells="1" selectUnlockedCells="1"/>
  <mergeCells count="10">
    <mergeCell ref="I1:L1"/>
    <mergeCell ref="B2:C2"/>
    <mergeCell ref="A12:D12"/>
    <mergeCell ref="A1:B1"/>
    <mergeCell ref="A3:K3"/>
    <mergeCell ref="A5:B5"/>
    <mergeCell ref="A6:B6"/>
    <mergeCell ref="C5:K5"/>
    <mergeCell ref="C6:I6"/>
    <mergeCell ref="A8:B8"/>
  </mergeCells>
  <printOptions/>
  <pageMargins left="0.7" right="0.7" top="0.75" bottom="0.75" header="0.5118055555555555" footer="0.5118055555555555"/>
  <pageSetup horizontalDpi="300" verticalDpi="300" orientation="landscape" paperSize="9" r:id="rId1"/>
</worksheet>
</file>

<file path=xl/worksheets/sheet31.xml><?xml version="1.0" encoding="utf-8"?>
<worksheet xmlns="http://schemas.openxmlformats.org/spreadsheetml/2006/main" xmlns:r="http://schemas.openxmlformats.org/officeDocument/2006/relationships">
  <sheetPr>
    <tabColor indexed="9"/>
  </sheetPr>
  <dimension ref="A1:L16"/>
  <sheetViews>
    <sheetView zoomScale="120" zoomScaleNormal="120" zoomScalePageLayoutView="0" workbookViewId="0" topLeftCell="A1">
      <selection activeCell="B2" sqref="B2:C2"/>
    </sheetView>
  </sheetViews>
  <sheetFormatPr defaultColWidth="8.625" defaultRowHeight="14.25"/>
  <cols>
    <col min="1" max="1" width="6.375" style="0" customWidth="1"/>
    <col min="2" max="2" width="39.75390625" style="0" customWidth="1"/>
    <col min="3" max="5" width="8.625" style="0" customWidth="1"/>
    <col min="6" max="6" width="10.125" style="0" customWidth="1"/>
    <col min="7" max="8" width="8.625" style="0" customWidth="1"/>
    <col min="9" max="10" width="10.125" style="0" customWidth="1"/>
    <col min="11" max="11" width="11.50390625" style="0" customWidth="1"/>
    <col min="12" max="12" width="17.25390625" style="0" customWidth="1"/>
  </cols>
  <sheetData>
    <row r="1" spans="1:12" s="631" customFormat="1" ht="15.75" customHeight="1">
      <c r="A1" s="1031" t="s">
        <v>975</v>
      </c>
      <c r="B1" s="1031"/>
      <c r="C1" s="811"/>
      <c r="D1" s="811"/>
      <c r="E1" s="811"/>
      <c r="F1" s="811"/>
      <c r="G1" s="811"/>
      <c r="H1" s="811"/>
      <c r="I1" s="1000" t="s">
        <v>1017</v>
      </c>
      <c r="J1" s="1000"/>
      <c r="K1" s="1000"/>
      <c r="L1" s="1000"/>
    </row>
    <row r="2" spans="1:11" s="631" customFormat="1" ht="15.75" customHeight="1">
      <c r="A2" s="788"/>
      <c r="B2" s="1003" t="s">
        <v>1055</v>
      </c>
      <c r="C2" s="1003"/>
      <c r="D2" s="788"/>
      <c r="E2" s="788"/>
      <c r="F2" s="788"/>
      <c r="G2" s="788"/>
      <c r="H2" s="788"/>
      <c r="I2" s="788"/>
      <c r="J2" s="788"/>
      <c r="K2" s="788"/>
    </row>
    <row r="3" spans="1:11" s="631" customFormat="1" ht="15.75" customHeight="1">
      <c r="A3" s="1082" t="s">
        <v>562</v>
      </c>
      <c r="B3" s="1082"/>
      <c r="C3" s="1082"/>
      <c r="D3" s="1082"/>
      <c r="E3" s="1082"/>
      <c r="F3" s="1082"/>
      <c r="G3" s="1082"/>
      <c r="H3" s="1082"/>
      <c r="I3" s="1082"/>
      <c r="J3" s="1082"/>
      <c r="K3" s="1082"/>
    </row>
    <row r="4" spans="1:11" s="631" customFormat="1" ht="15.75" customHeight="1">
      <c r="A4" s="788"/>
      <c r="B4" s="788"/>
      <c r="C4" s="788"/>
      <c r="D4" s="788"/>
      <c r="E4" s="788"/>
      <c r="F4" s="788"/>
      <c r="G4" s="788"/>
      <c r="H4" s="788"/>
      <c r="I4" s="788"/>
      <c r="J4" s="788"/>
      <c r="K4" s="788"/>
    </row>
    <row r="5" spans="1:11" s="631" customFormat="1" ht="24" customHeight="1">
      <c r="A5" s="993" t="s">
        <v>976</v>
      </c>
      <c r="B5" s="993"/>
      <c r="C5" s="1032" t="s">
        <v>978</v>
      </c>
      <c r="D5" s="1032"/>
      <c r="E5" s="1032"/>
      <c r="F5" s="1032"/>
      <c r="G5" s="1032"/>
      <c r="H5" s="1032"/>
      <c r="I5" s="1032"/>
      <c r="J5" s="1032"/>
      <c r="K5" s="1032"/>
    </row>
    <row r="6" spans="1:11" s="631" customFormat="1" ht="15.75" customHeight="1">
      <c r="A6" s="994" t="s">
        <v>977</v>
      </c>
      <c r="B6" s="994"/>
      <c r="C6" s="995" t="s">
        <v>979</v>
      </c>
      <c r="D6" s="995"/>
      <c r="E6" s="995"/>
      <c r="F6" s="995"/>
      <c r="G6" s="995"/>
      <c r="H6" s="995"/>
      <c r="I6" s="995"/>
      <c r="J6" s="837"/>
      <c r="K6" s="788"/>
    </row>
    <row r="7" spans="1:11" s="631" customFormat="1" ht="15.75" customHeight="1">
      <c r="A7" s="788"/>
      <c r="B7" s="788"/>
      <c r="C7" s="788"/>
      <c r="D7" s="788"/>
      <c r="E7" s="788"/>
      <c r="F7" s="788"/>
      <c r="G7" s="788"/>
      <c r="H7" s="788"/>
      <c r="I7" s="788"/>
      <c r="J7" s="788"/>
      <c r="K7" s="788"/>
    </row>
    <row r="8" spans="1:11" ht="22.5" customHeight="1" thickBot="1">
      <c r="A8" s="1083" t="s">
        <v>961</v>
      </c>
      <c r="B8" s="1083"/>
      <c r="C8" s="217"/>
      <c r="D8" s="217"/>
      <c r="E8" s="217"/>
      <c r="F8" s="217"/>
      <c r="G8" s="217"/>
      <c r="H8" s="217"/>
      <c r="K8" s="400"/>
    </row>
    <row r="9" spans="1:12" ht="30.75" customHeight="1" thickBot="1">
      <c r="A9" s="940" t="s">
        <v>223</v>
      </c>
      <c r="B9" s="881" t="s">
        <v>2</v>
      </c>
      <c r="C9" s="881" t="s">
        <v>44</v>
      </c>
      <c r="D9" s="881" t="s">
        <v>43</v>
      </c>
      <c r="E9" s="881" t="s">
        <v>917</v>
      </c>
      <c r="F9" s="881" t="s">
        <v>6</v>
      </c>
      <c r="G9" s="881" t="s">
        <v>45</v>
      </c>
      <c r="H9" s="881" t="s">
        <v>225</v>
      </c>
      <c r="I9" s="881" t="s">
        <v>9</v>
      </c>
      <c r="J9" s="987" t="s">
        <v>1060</v>
      </c>
      <c r="K9" s="941" t="s">
        <v>10</v>
      </c>
      <c r="L9" s="936" t="s">
        <v>1052</v>
      </c>
    </row>
    <row r="10" spans="1:12" ht="237" customHeight="1">
      <c r="A10" s="221">
        <v>1</v>
      </c>
      <c r="B10" s="632" t="s">
        <v>918</v>
      </c>
      <c r="C10" s="223">
        <v>20</v>
      </c>
      <c r="D10" s="223" t="s">
        <v>15</v>
      </c>
      <c r="E10" s="224"/>
      <c r="F10" s="224"/>
      <c r="G10" s="225"/>
      <c r="H10" s="224"/>
      <c r="I10" s="224"/>
      <c r="J10" s="224"/>
      <c r="K10" s="223"/>
      <c r="L10" s="844"/>
    </row>
    <row r="11" spans="1:12" ht="91.5" customHeight="1">
      <c r="A11" s="164">
        <v>2</v>
      </c>
      <c r="B11" s="633" t="s">
        <v>919</v>
      </c>
      <c r="C11" s="226">
        <v>5</v>
      </c>
      <c r="D11" s="226" t="s">
        <v>19</v>
      </c>
      <c r="E11" s="228"/>
      <c r="F11" s="224"/>
      <c r="G11" s="229"/>
      <c r="H11" s="224"/>
      <c r="I11" s="224"/>
      <c r="J11" s="224"/>
      <c r="K11" s="230"/>
      <c r="L11" s="843"/>
    </row>
    <row r="12" spans="1:12" ht="30" customHeight="1">
      <c r="A12" s="1081" t="s">
        <v>39</v>
      </c>
      <c r="B12" s="1081"/>
      <c r="C12" s="1081"/>
      <c r="D12" s="1081"/>
      <c r="E12" s="231" t="s">
        <v>40</v>
      </c>
      <c r="F12" s="232"/>
      <c r="G12" s="233" t="s">
        <v>40</v>
      </c>
      <c r="H12" s="232" t="s">
        <v>40</v>
      </c>
      <c r="I12" s="232"/>
      <c r="J12" s="232" t="s">
        <v>40</v>
      </c>
      <c r="K12" s="232" t="s">
        <v>40</v>
      </c>
      <c r="L12" s="232" t="s">
        <v>40</v>
      </c>
    </row>
    <row r="14" spans="6:10" ht="14.25">
      <c r="F14" s="784"/>
      <c r="G14" s="35"/>
      <c r="H14" s="35"/>
      <c r="I14" s="655"/>
      <c r="J14" s="655"/>
    </row>
    <row r="15" spans="7:10" ht="15">
      <c r="G15" s="235"/>
      <c r="H15" s="144"/>
      <c r="I15" s="146"/>
      <c r="J15" s="146"/>
    </row>
    <row r="16" spans="7:10" ht="15">
      <c r="G16" s="235"/>
      <c r="H16" s="144"/>
      <c r="I16" s="146"/>
      <c r="J16" s="146"/>
    </row>
  </sheetData>
  <sheetProtection selectLockedCells="1" selectUnlockedCells="1"/>
  <mergeCells count="10">
    <mergeCell ref="A12:D12"/>
    <mergeCell ref="A3:K3"/>
    <mergeCell ref="A1:B1"/>
    <mergeCell ref="A5:B5"/>
    <mergeCell ref="A6:B6"/>
    <mergeCell ref="C5:K5"/>
    <mergeCell ref="C6:I6"/>
    <mergeCell ref="A8:B8"/>
    <mergeCell ref="I1:L1"/>
    <mergeCell ref="B2:C2"/>
  </mergeCells>
  <printOptions/>
  <pageMargins left="0.7" right="0.7" top="0.75" bottom="0.75" header="0.5118055555555555" footer="0.5118055555555555"/>
  <pageSetup horizontalDpi="300" verticalDpi="300" orientation="landscape" paperSize="9" scale="99"/>
</worksheet>
</file>

<file path=xl/worksheets/sheet32.xml><?xml version="1.0" encoding="utf-8"?>
<worksheet xmlns="http://schemas.openxmlformats.org/spreadsheetml/2006/main" xmlns:r="http://schemas.openxmlformats.org/officeDocument/2006/relationships">
  <sheetPr>
    <tabColor indexed="9"/>
  </sheetPr>
  <dimension ref="A1:R28"/>
  <sheetViews>
    <sheetView zoomScale="120" zoomScaleNormal="120" zoomScalePageLayoutView="0" workbookViewId="0" topLeftCell="A1">
      <selection activeCell="B2" sqref="B2:C2"/>
    </sheetView>
  </sheetViews>
  <sheetFormatPr defaultColWidth="6.75390625" defaultRowHeight="14.25"/>
  <cols>
    <col min="1" max="1" width="5.00390625" style="191" customWidth="1"/>
    <col min="2" max="2" width="36.00390625" style="191" customWidth="1"/>
    <col min="3" max="3" width="4.625" style="191" customWidth="1"/>
    <col min="4" max="4" width="5.00390625" style="191" customWidth="1"/>
    <col min="5" max="5" width="6.25390625" style="191" customWidth="1"/>
    <col min="6" max="6" width="9.375" style="191" customWidth="1"/>
    <col min="7" max="7" width="7.375" style="191" bestFit="1" customWidth="1"/>
    <col min="8" max="8" width="6.75390625" style="191" customWidth="1"/>
    <col min="9" max="10" width="10.375" style="191" customWidth="1"/>
    <col min="11" max="11" width="11.00390625" style="191" customWidth="1"/>
    <col min="12" max="12" width="14.625" style="191" customWidth="1"/>
    <col min="13" max="16384" width="6.75390625" style="191" customWidth="1"/>
  </cols>
  <sheetData>
    <row r="1" spans="1:12" ht="15">
      <c r="A1" s="1031" t="s">
        <v>975</v>
      </c>
      <c r="B1" s="1031"/>
      <c r="I1" s="1000" t="s">
        <v>1018</v>
      </c>
      <c r="J1" s="1000"/>
      <c r="K1" s="1000"/>
      <c r="L1" s="1000"/>
    </row>
    <row r="2" spans="2:3" ht="15">
      <c r="B2" s="1003" t="s">
        <v>1055</v>
      </c>
      <c r="C2" s="1003"/>
    </row>
    <row r="3" spans="1:18" ht="15">
      <c r="A3" s="1082" t="s">
        <v>562</v>
      </c>
      <c r="B3" s="1082"/>
      <c r="C3" s="1082"/>
      <c r="D3" s="1082"/>
      <c r="E3" s="1082"/>
      <c r="F3" s="1082"/>
      <c r="G3" s="1082"/>
      <c r="H3" s="1082"/>
      <c r="I3" s="1082"/>
      <c r="J3" s="1082"/>
      <c r="K3" s="1082"/>
      <c r="L3" s="236"/>
      <c r="M3" s="236"/>
      <c r="N3" s="236"/>
      <c r="O3" s="236"/>
      <c r="P3" s="236"/>
      <c r="Q3" s="236"/>
      <c r="R3" s="236"/>
    </row>
    <row r="4" spans="1:18" ht="15">
      <c r="A4" s="812"/>
      <c r="B4" s="812"/>
      <c r="C4" s="812"/>
      <c r="D4" s="812"/>
      <c r="E4" s="812"/>
      <c r="F4" s="812"/>
      <c r="G4" s="812"/>
      <c r="H4" s="812"/>
      <c r="I4" s="812"/>
      <c r="J4" s="812"/>
      <c r="K4" s="812"/>
      <c r="L4" s="236"/>
      <c r="M4" s="236"/>
      <c r="N4" s="236"/>
      <c r="O4" s="236"/>
      <c r="P4" s="236"/>
      <c r="Q4" s="236"/>
      <c r="R4" s="236"/>
    </row>
    <row r="5" spans="1:18" ht="24.75" customHeight="1">
      <c r="A5" s="993" t="s">
        <v>976</v>
      </c>
      <c r="B5" s="993"/>
      <c r="C5" s="1032" t="s">
        <v>978</v>
      </c>
      <c r="D5" s="1032"/>
      <c r="E5" s="1032"/>
      <c r="F5" s="1032"/>
      <c r="G5" s="1032"/>
      <c r="H5" s="1032"/>
      <c r="I5" s="1032"/>
      <c r="J5" s="1032"/>
      <c r="K5" s="1032"/>
      <c r="L5" s="236"/>
      <c r="M5" s="236"/>
      <c r="N5" s="236"/>
      <c r="O5" s="236"/>
      <c r="P5" s="236"/>
      <c r="Q5" s="236"/>
      <c r="R5" s="236"/>
    </row>
    <row r="6" spans="1:18" ht="15">
      <c r="A6" s="994" t="s">
        <v>977</v>
      </c>
      <c r="B6" s="994"/>
      <c r="C6" s="995" t="s">
        <v>979</v>
      </c>
      <c r="D6" s="995"/>
      <c r="E6" s="995"/>
      <c r="F6" s="995"/>
      <c r="G6" s="995"/>
      <c r="H6" s="995"/>
      <c r="I6" s="995"/>
      <c r="J6" s="837"/>
      <c r="K6" s="812"/>
      <c r="L6" s="236"/>
      <c r="M6" s="236"/>
      <c r="N6" s="236"/>
      <c r="O6" s="236"/>
      <c r="P6" s="236"/>
      <c r="Q6" s="236"/>
      <c r="R6" s="236"/>
    </row>
    <row r="7" spans="1:18" ht="15">
      <c r="A7" s="812"/>
      <c r="B7" s="812"/>
      <c r="C7" s="812"/>
      <c r="D7" s="812"/>
      <c r="E7" s="812"/>
      <c r="F7" s="812"/>
      <c r="G7" s="812"/>
      <c r="H7" s="812"/>
      <c r="I7" s="812"/>
      <c r="J7" s="812"/>
      <c r="K7" s="812"/>
      <c r="L7" s="236"/>
      <c r="M7" s="236"/>
      <c r="N7" s="236"/>
      <c r="O7" s="236"/>
      <c r="P7" s="236"/>
      <c r="Q7" s="236"/>
      <c r="R7" s="236"/>
    </row>
    <row r="8" spans="1:18" ht="22.5" customHeight="1" thickBot="1">
      <c r="A8" s="1017" t="s">
        <v>920</v>
      </c>
      <c r="B8" s="1017"/>
      <c r="C8" s="1017"/>
      <c r="D8" s="1017"/>
      <c r="E8" s="1017"/>
      <c r="F8" s="1017"/>
      <c r="G8" s="1017"/>
      <c r="H8" s="1017"/>
      <c r="I8" s="634"/>
      <c r="J8" s="634"/>
      <c r="K8" s="635"/>
      <c r="L8" s="236"/>
      <c r="M8" s="236"/>
      <c r="N8" s="236"/>
      <c r="O8" s="236"/>
      <c r="P8" s="236"/>
      <c r="Q8" s="236"/>
      <c r="R8" s="236"/>
    </row>
    <row r="9" spans="1:18" ht="36.75" thickBot="1">
      <c r="A9" s="878" t="s">
        <v>42</v>
      </c>
      <c r="B9" s="879" t="s">
        <v>2</v>
      </c>
      <c r="C9" s="880" t="s">
        <v>43</v>
      </c>
      <c r="D9" s="880" t="s">
        <v>44</v>
      </c>
      <c r="E9" s="879" t="s">
        <v>5</v>
      </c>
      <c r="F9" s="879" t="s">
        <v>6</v>
      </c>
      <c r="G9" s="881" t="s">
        <v>45</v>
      </c>
      <c r="H9" s="879" t="s">
        <v>8</v>
      </c>
      <c r="I9" s="879" t="s">
        <v>9</v>
      </c>
      <c r="J9" s="967" t="s">
        <v>1060</v>
      </c>
      <c r="K9" s="865" t="s">
        <v>10</v>
      </c>
      <c r="L9" s="936" t="s">
        <v>1052</v>
      </c>
      <c r="M9" s="236"/>
      <c r="N9" s="236"/>
      <c r="O9" s="236"/>
      <c r="P9" s="236"/>
      <c r="Q9" s="236"/>
      <c r="R9" s="236"/>
    </row>
    <row r="10" spans="1:18" ht="36">
      <c r="A10" s="237">
        <v>1</v>
      </c>
      <c r="B10" s="291" t="s">
        <v>921</v>
      </c>
      <c r="C10" s="238" t="s">
        <v>15</v>
      </c>
      <c r="D10" s="238">
        <v>4</v>
      </c>
      <c r="E10" s="292"/>
      <c r="F10" s="292"/>
      <c r="G10" s="240"/>
      <c r="H10" s="292"/>
      <c r="I10" s="292"/>
      <c r="J10" s="292"/>
      <c r="K10" s="238"/>
      <c r="L10" s="844"/>
      <c r="M10" s="236"/>
      <c r="N10" s="236"/>
      <c r="O10" s="236"/>
      <c r="P10" s="236"/>
      <c r="Q10" s="236"/>
      <c r="R10" s="236"/>
    </row>
    <row r="11" spans="1:18" ht="24.75">
      <c r="A11" s="293">
        <v>2</v>
      </c>
      <c r="B11" s="294" t="s">
        <v>922</v>
      </c>
      <c r="C11" s="241" t="s">
        <v>15</v>
      </c>
      <c r="D11" s="241">
        <v>2</v>
      </c>
      <c r="E11" s="295"/>
      <c r="F11" s="295"/>
      <c r="G11" s="246"/>
      <c r="H11" s="295"/>
      <c r="I11" s="295"/>
      <c r="J11" s="295"/>
      <c r="K11" s="241"/>
      <c r="L11" s="843"/>
      <c r="M11" s="236"/>
      <c r="N11" s="236"/>
      <c r="O11" s="236"/>
      <c r="P11" s="236"/>
      <c r="Q11" s="236"/>
      <c r="R11" s="236"/>
    </row>
    <row r="12" spans="1:18" ht="24.75">
      <c r="A12" s="293">
        <v>3</v>
      </c>
      <c r="B12" s="294" t="s">
        <v>923</v>
      </c>
      <c r="C12" s="241" t="s">
        <v>15</v>
      </c>
      <c r="D12" s="241">
        <v>4</v>
      </c>
      <c r="E12" s="295"/>
      <c r="F12" s="295"/>
      <c r="G12" s="246"/>
      <c r="H12" s="295"/>
      <c r="I12" s="295"/>
      <c r="J12" s="295"/>
      <c r="K12" s="241"/>
      <c r="L12" s="843"/>
      <c r="M12" s="236"/>
      <c r="N12" s="236"/>
      <c r="O12" s="236"/>
      <c r="P12" s="236"/>
      <c r="Q12" s="236"/>
      <c r="R12" s="236"/>
    </row>
    <row r="13" spans="1:18" ht="36.75">
      <c r="A13" s="293">
        <v>4</v>
      </c>
      <c r="B13" s="294" t="s">
        <v>924</v>
      </c>
      <c r="C13" s="241" t="s">
        <v>15</v>
      </c>
      <c r="D13" s="241">
        <v>4</v>
      </c>
      <c r="E13" s="295"/>
      <c r="F13" s="295"/>
      <c r="G13" s="246"/>
      <c r="H13" s="295"/>
      <c r="I13" s="295"/>
      <c r="J13" s="295"/>
      <c r="K13" s="241"/>
      <c r="L13" s="843"/>
      <c r="M13" s="236"/>
      <c r="N13" s="236"/>
      <c r="O13" s="236"/>
      <c r="P13" s="236"/>
      <c r="Q13" s="236"/>
      <c r="R13" s="236"/>
    </row>
    <row r="14" spans="1:18" ht="15">
      <c r="A14" s="293">
        <v>5</v>
      </c>
      <c r="B14" s="636" t="s">
        <v>925</v>
      </c>
      <c r="C14" s="241" t="s">
        <v>15</v>
      </c>
      <c r="D14" s="241">
        <v>2</v>
      </c>
      <c r="E14" s="295"/>
      <c r="F14" s="295"/>
      <c r="G14" s="246"/>
      <c r="H14" s="295"/>
      <c r="I14" s="295"/>
      <c r="J14" s="295"/>
      <c r="K14" s="241"/>
      <c r="L14" s="843"/>
      <c r="M14" s="236"/>
      <c r="N14" s="236"/>
      <c r="O14" s="236"/>
      <c r="P14" s="236"/>
      <c r="Q14" s="236"/>
      <c r="R14" s="236"/>
    </row>
    <row r="15" spans="1:18" ht="48.75">
      <c r="A15" s="293">
        <v>6</v>
      </c>
      <c r="B15" s="294" t="s">
        <v>926</v>
      </c>
      <c r="C15" s="241" t="s">
        <v>15</v>
      </c>
      <c r="D15" s="241">
        <v>2</v>
      </c>
      <c r="E15" s="295"/>
      <c r="F15" s="295"/>
      <c r="G15" s="246"/>
      <c r="H15" s="295"/>
      <c r="I15" s="295"/>
      <c r="J15" s="295"/>
      <c r="K15" s="241"/>
      <c r="L15" s="843"/>
      <c r="M15" s="236"/>
      <c r="N15" s="236"/>
      <c r="O15" s="236"/>
      <c r="P15" s="236"/>
      <c r="Q15" s="236"/>
      <c r="R15" s="236"/>
    </row>
    <row r="16" spans="1:18" ht="48.75">
      <c r="A16" s="293">
        <v>7</v>
      </c>
      <c r="B16" s="294" t="s">
        <v>927</v>
      </c>
      <c r="C16" s="241" t="s">
        <v>15</v>
      </c>
      <c r="D16" s="241">
        <v>2</v>
      </c>
      <c r="E16" s="295"/>
      <c r="F16" s="295"/>
      <c r="G16" s="246"/>
      <c r="H16" s="295"/>
      <c r="I16" s="295"/>
      <c r="J16" s="295"/>
      <c r="K16" s="241"/>
      <c r="L16" s="843"/>
      <c r="M16" s="236"/>
      <c r="N16" s="236"/>
      <c r="O16" s="236"/>
      <c r="P16" s="236"/>
      <c r="Q16" s="236"/>
      <c r="R16" s="236"/>
    </row>
    <row r="17" spans="1:18" ht="48.75">
      <c r="A17" s="293">
        <v>8</v>
      </c>
      <c r="B17" s="294" t="s">
        <v>928</v>
      </c>
      <c r="C17" s="241" t="s">
        <v>15</v>
      </c>
      <c r="D17" s="241">
        <v>2</v>
      </c>
      <c r="E17" s="295"/>
      <c r="F17" s="295"/>
      <c r="G17" s="246"/>
      <c r="H17" s="295"/>
      <c r="I17" s="295"/>
      <c r="J17" s="295"/>
      <c r="K17" s="241"/>
      <c r="L17" s="843"/>
      <c r="M17" s="236"/>
      <c r="N17" s="236"/>
      <c r="O17" s="236"/>
      <c r="P17" s="236"/>
      <c r="Q17" s="236"/>
      <c r="R17" s="236"/>
    </row>
    <row r="18" spans="1:18" ht="48.75">
      <c r="A18" s="293">
        <v>9</v>
      </c>
      <c r="B18" s="294" t="s">
        <v>929</v>
      </c>
      <c r="C18" s="241" t="s">
        <v>15</v>
      </c>
      <c r="D18" s="241">
        <v>2</v>
      </c>
      <c r="E18" s="295"/>
      <c r="F18" s="295"/>
      <c r="G18" s="246"/>
      <c r="H18" s="295"/>
      <c r="I18" s="295"/>
      <c r="J18" s="295"/>
      <c r="K18" s="241"/>
      <c r="L18" s="843"/>
      <c r="M18" s="236"/>
      <c r="N18" s="236"/>
      <c r="O18" s="236"/>
      <c r="P18" s="236"/>
      <c r="Q18" s="236"/>
      <c r="R18" s="236"/>
    </row>
    <row r="19" spans="1:18" ht="24.75">
      <c r="A19" s="293">
        <v>10</v>
      </c>
      <c r="B19" s="294" t="s">
        <v>930</v>
      </c>
      <c r="C19" s="241" t="s">
        <v>15</v>
      </c>
      <c r="D19" s="241">
        <v>10</v>
      </c>
      <c r="E19" s="295"/>
      <c r="F19" s="295"/>
      <c r="G19" s="246"/>
      <c r="H19" s="295"/>
      <c r="I19" s="295"/>
      <c r="J19" s="295"/>
      <c r="K19" s="241"/>
      <c r="L19" s="843"/>
      <c r="M19" s="236"/>
      <c r="N19" s="236"/>
      <c r="O19" s="236"/>
      <c r="P19" s="236"/>
      <c r="Q19" s="236"/>
      <c r="R19" s="236"/>
    </row>
    <row r="20" spans="1:18" ht="15">
      <c r="A20" s="293">
        <v>11</v>
      </c>
      <c r="B20" s="294" t="s">
        <v>931</v>
      </c>
      <c r="C20" s="241" t="s">
        <v>15</v>
      </c>
      <c r="D20" s="241">
        <v>10</v>
      </c>
      <c r="E20" s="295"/>
      <c r="F20" s="295"/>
      <c r="G20" s="246"/>
      <c r="H20" s="295"/>
      <c r="I20" s="295"/>
      <c r="J20" s="295"/>
      <c r="K20" s="241"/>
      <c r="L20" s="843"/>
      <c r="M20" s="236"/>
      <c r="N20" s="236"/>
      <c r="O20" s="236"/>
      <c r="P20" s="236"/>
      <c r="Q20" s="236"/>
      <c r="R20" s="236"/>
    </row>
    <row r="21" spans="1:18" ht="15">
      <c r="A21" s="293">
        <v>12</v>
      </c>
      <c r="B21" s="294" t="s">
        <v>932</v>
      </c>
      <c r="C21" s="241" t="s">
        <v>15</v>
      </c>
      <c r="D21" s="241">
        <v>10</v>
      </c>
      <c r="E21" s="295"/>
      <c r="F21" s="295"/>
      <c r="G21" s="246"/>
      <c r="H21" s="295"/>
      <c r="I21" s="295"/>
      <c r="J21" s="295"/>
      <c r="K21" s="241"/>
      <c r="L21" s="843"/>
      <c r="M21" s="236"/>
      <c r="N21" s="236"/>
      <c r="O21" s="236"/>
      <c r="P21" s="236"/>
      <c r="Q21" s="236"/>
      <c r="R21" s="236"/>
    </row>
    <row r="22" spans="1:18" ht="24.75">
      <c r="A22" s="293">
        <v>13</v>
      </c>
      <c r="B22" s="294" t="s">
        <v>933</v>
      </c>
      <c r="C22" s="241" t="s">
        <v>15</v>
      </c>
      <c r="D22" s="241">
        <v>10</v>
      </c>
      <c r="E22" s="295"/>
      <c r="F22" s="295"/>
      <c r="G22" s="246"/>
      <c r="H22" s="295"/>
      <c r="I22" s="295"/>
      <c r="J22" s="295"/>
      <c r="K22" s="241"/>
      <c r="L22" s="843"/>
      <c r="M22" s="236"/>
      <c r="N22" s="236"/>
      <c r="O22" s="236"/>
      <c r="P22" s="236"/>
      <c r="Q22" s="236"/>
      <c r="R22" s="236"/>
    </row>
    <row r="23" spans="1:18" ht="48.75">
      <c r="A23" s="293">
        <v>14</v>
      </c>
      <c r="B23" s="821" t="s">
        <v>988</v>
      </c>
      <c r="C23" s="241" t="s">
        <v>15</v>
      </c>
      <c r="D23" s="241">
        <v>1</v>
      </c>
      <c r="E23" s="295"/>
      <c r="F23" s="295"/>
      <c r="G23" s="246"/>
      <c r="H23" s="295"/>
      <c r="I23" s="295"/>
      <c r="J23" s="295"/>
      <c r="K23" s="241"/>
      <c r="L23" s="843"/>
      <c r="M23" s="236"/>
      <c r="N23" s="236"/>
      <c r="O23" s="236"/>
      <c r="P23" s="236"/>
      <c r="Q23" s="236"/>
      <c r="R23" s="236"/>
    </row>
    <row r="24" spans="1:18" ht="24.75">
      <c r="A24" s="293">
        <v>15</v>
      </c>
      <c r="B24" s="822" t="s">
        <v>934</v>
      </c>
      <c r="C24" s="241" t="s">
        <v>15</v>
      </c>
      <c r="D24" s="241">
        <v>300</v>
      </c>
      <c r="E24" s="295"/>
      <c r="F24" s="295"/>
      <c r="G24" s="246"/>
      <c r="H24" s="295"/>
      <c r="I24" s="295"/>
      <c r="J24" s="295"/>
      <c r="K24" s="241"/>
      <c r="L24" s="843"/>
      <c r="M24" s="236"/>
      <c r="N24" s="236"/>
      <c r="O24" s="236"/>
      <c r="P24" s="236"/>
      <c r="Q24" s="236"/>
      <c r="R24" s="236"/>
    </row>
    <row r="25" spans="1:18" ht="25.5" customHeight="1">
      <c r="A25" s="1084" t="s">
        <v>39</v>
      </c>
      <c r="B25" s="1084"/>
      <c r="C25" s="1084"/>
      <c r="D25" s="1084"/>
      <c r="E25" s="241" t="s">
        <v>40</v>
      </c>
      <c r="F25" s="296"/>
      <c r="G25" s="246"/>
      <c r="H25" s="295"/>
      <c r="I25" s="711"/>
      <c r="J25" s="711"/>
      <c r="K25" s="241" t="s">
        <v>40</v>
      </c>
      <c r="L25" s="241" t="s">
        <v>40</v>
      </c>
      <c r="M25" s="236"/>
      <c r="N25" s="236"/>
      <c r="O25" s="236"/>
      <c r="P25" s="236"/>
      <c r="Q25" s="236"/>
      <c r="R25" s="236"/>
    </row>
    <row r="26" spans="1:18" ht="15">
      <c r="A26" s="249"/>
      <c r="B26" s="249"/>
      <c r="C26" s="249"/>
      <c r="D26" s="249"/>
      <c r="E26" s="249"/>
      <c r="F26" s="249"/>
      <c r="K26" s="249"/>
      <c r="L26" s="249"/>
      <c r="M26" s="249"/>
      <c r="N26" s="249"/>
      <c r="O26" s="249"/>
      <c r="P26" s="249"/>
      <c r="Q26" s="249"/>
      <c r="R26" s="249"/>
    </row>
    <row r="27" spans="1:18" ht="15">
      <c r="A27" s="249"/>
      <c r="B27" s="249"/>
      <c r="C27" s="249"/>
      <c r="D27" s="249"/>
      <c r="E27" s="249"/>
      <c r="F27" s="249"/>
      <c r="K27" s="249"/>
      <c r="L27" s="249"/>
      <c r="M27" s="249"/>
      <c r="N27" s="249"/>
      <c r="O27" s="249"/>
      <c r="P27" s="249"/>
      <c r="Q27" s="249"/>
      <c r="R27" s="249"/>
    </row>
    <row r="28" ht="15">
      <c r="F28" s="251"/>
    </row>
  </sheetData>
  <sheetProtection selectLockedCells="1" selectUnlockedCells="1"/>
  <mergeCells count="10">
    <mergeCell ref="A3:K3"/>
    <mergeCell ref="A8:H8"/>
    <mergeCell ref="A25:D25"/>
    <mergeCell ref="A1:B1"/>
    <mergeCell ref="A5:B5"/>
    <mergeCell ref="A6:B6"/>
    <mergeCell ref="C5:K5"/>
    <mergeCell ref="C6:I6"/>
    <mergeCell ref="I1:L1"/>
    <mergeCell ref="B2:C2"/>
  </mergeCells>
  <printOptions/>
  <pageMargins left="0.7875" right="0.7875" top="1.0527777777777778" bottom="1.0527777777777778" header="0.7875" footer="0.7875"/>
  <pageSetup horizontalDpi="300" verticalDpi="300" orientation="landscape" paperSize="9" scale="92"/>
  <headerFooter alignWithMargins="0">
    <oddHeader>&amp;C&amp;"Times New Roman,Normalny"&amp;12&amp;A</oddHeader>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sheetPr>
    <tabColor indexed="9"/>
  </sheetPr>
  <dimension ref="A1:L26"/>
  <sheetViews>
    <sheetView zoomScale="120" zoomScaleNormal="120" zoomScalePageLayoutView="0" workbookViewId="0" topLeftCell="A1">
      <selection activeCell="B2" sqref="B2:C2"/>
    </sheetView>
  </sheetViews>
  <sheetFormatPr defaultColWidth="10.375" defaultRowHeight="14.25"/>
  <cols>
    <col min="1" max="1" width="3.375" style="191" customWidth="1"/>
    <col min="2" max="2" width="51.625" style="191" customWidth="1"/>
    <col min="3" max="3" width="6.50390625" style="191" customWidth="1"/>
    <col min="4" max="4" width="6.375" style="191" customWidth="1"/>
    <col min="5" max="5" width="9.375" style="191" customWidth="1"/>
    <col min="6" max="6" width="10.375" style="191" customWidth="1"/>
    <col min="7" max="7" width="6.625" style="191" customWidth="1"/>
    <col min="8" max="8" width="8.875" style="191" customWidth="1"/>
    <col min="9" max="10" width="9.625" style="191" customWidth="1"/>
    <col min="11" max="11" width="11.25390625" style="191" customWidth="1"/>
    <col min="12" max="12" width="16.375" style="191" customWidth="1"/>
    <col min="13" max="16384" width="10.375" style="191" customWidth="1"/>
  </cols>
  <sheetData>
    <row r="1" spans="1:12" ht="15" customHeight="1">
      <c r="A1" s="1031" t="s">
        <v>975</v>
      </c>
      <c r="B1" s="1031"/>
      <c r="C1" s="788"/>
      <c r="D1" s="788"/>
      <c r="E1" s="788"/>
      <c r="F1" s="788"/>
      <c r="G1" s="788"/>
      <c r="H1" s="788"/>
      <c r="I1" s="1000" t="s">
        <v>1019</v>
      </c>
      <c r="J1" s="1000"/>
      <c r="K1" s="1000"/>
      <c r="L1" s="1000"/>
    </row>
    <row r="2" spans="1:11" ht="15" customHeight="1">
      <c r="A2" s="788"/>
      <c r="B2" s="1003" t="s">
        <v>1055</v>
      </c>
      <c r="C2" s="1003"/>
      <c r="D2" s="788"/>
      <c r="E2" s="788"/>
      <c r="F2" s="788"/>
      <c r="G2" s="788"/>
      <c r="H2" s="788"/>
      <c r="I2" s="802"/>
      <c r="J2" s="802"/>
      <c r="K2" s="802"/>
    </row>
    <row r="3" spans="1:11" ht="15" customHeight="1">
      <c r="A3" s="1082" t="s">
        <v>562</v>
      </c>
      <c r="B3" s="1082"/>
      <c r="C3" s="1082"/>
      <c r="D3" s="1082"/>
      <c r="E3" s="1082"/>
      <c r="F3" s="1082"/>
      <c r="G3" s="1082"/>
      <c r="H3" s="1082"/>
      <c r="I3" s="1082"/>
      <c r="J3" s="1082"/>
      <c r="K3" s="1082"/>
    </row>
    <row r="4" spans="1:11" ht="15" customHeight="1">
      <c r="A4" s="788"/>
      <c r="B4" s="788"/>
      <c r="C4" s="788"/>
      <c r="D4" s="788"/>
      <c r="E4" s="788"/>
      <c r="F4" s="788"/>
      <c r="G4" s="788"/>
      <c r="H4" s="788"/>
      <c r="I4" s="788"/>
      <c r="J4" s="788"/>
      <c r="K4" s="788"/>
    </row>
    <row r="5" spans="1:11" ht="25.5" customHeight="1">
      <c r="A5" s="993" t="s">
        <v>976</v>
      </c>
      <c r="B5" s="993"/>
      <c r="C5" s="1032" t="s">
        <v>978</v>
      </c>
      <c r="D5" s="1032"/>
      <c r="E5" s="1032"/>
      <c r="F5" s="1032"/>
      <c r="G5" s="1032"/>
      <c r="H5" s="1032"/>
      <c r="I5" s="1032"/>
      <c r="J5" s="1032"/>
      <c r="K5" s="1032"/>
    </row>
    <row r="6" spans="1:11" ht="15" customHeight="1">
      <c r="A6" s="994" t="s">
        <v>977</v>
      </c>
      <c r="B6" s="994"/>
      <c r="C6" s="995" t="s">
        <v>979</v>
      </c>
      <c r="D6" s="995"/>
      <c r="E6" s="995"/>
      <c r="F6" s="995"/>
      <c r="G6" s="995"/>
      <c r="H6" s="995"/>
      <c r="I6" s="995"/>
      <c r="J6" s="837"/>
      <c r="K6" s="788"/>
    </row>
    <row r="7" spans="1:11" ht="15" customHeight="1">
      <c r="A7" s="788"/>
      <c r="B7" s="788"/>
      <c r="C7" s="788"/>
      <c r="D7" s="788"/>
      <c r="E7" s="788"/>
      <c r="F7" s="788"/>
      <c r="G7" s="788"/>
      <c r="H7" s="788"/>
      <c r="I7" s="788"/>
      <c r="J7" s="788"/>
      <c r="K7" s="788"/>
    </row>
    <row r="8" spans="1:11" ht="24" customHeight="1" thickBot="1">
      <c r="A8" s="1033" t="s">
        <v>935</v>
      </c>
      <c r="B8" s="1033"/>
      <c r="K8" s="638"/>
    </row>
    <row r="9" spans="1:12" ht="31.5" customHeight="1" thickBot="1">
      <c r="A9" s="942" t="s">
        <v>240</v>
      </c>
      <c r="B9" s="943" t="s">
        <v>2</v>
      </c>
      <c r="C9" s="943" t="s">
        <v>241</v>
      </c>
      <c r="D9" s="943" t="s">
        <v>44</v>
      </c>
      <c r="E9" s="944" t="s">
        <v>5</v>
      </c>
      <c r="F9" s="944" t="s">
        <v>242</v>
      </c>
      <c r="G9" s="943" t="s">
        <v>45</v>
      </c>
      <c r="H9" s="944" t="s">
        <v>936</v>
      </c>
      <c r="I9" s="943" t="s">
        <v>9</v>
      </c>
      <c r="J9" s="988" t="s">
        <v>1060</v>
      </c>
      <c r="K9" s="945" t="s">
        <v>317</v>
      </c>
      <c r="L9" s="936" t="s">
        <v>1052</v>
      </c>
    </row>
    <row r="10" spans="1:12" ht="93" customHeight="1">
      <c r="A10" s="377">
        <v>1</v>
      </c>
      <c r="B10" s="639" t="s">
        <v>937</v>
      </c>
      <c r="C10" s="1088" t="s">
        <v>938</v>
      </c>
      <c r="D10" s="1088">
        <v>30</v>
      </c>
      <c r="E10" s="1086"/>
      <c r="F10" s="1086"/>
      <c r="G10" s="1089"/>
      <c r="H10" s="1086"/>
      <c r="I10" s="1086"/>
      <c r="J10" s="1086"/>
      <c r="K10" s="1085"/>
      <c r="L10" s="1085"/>
    </row>
    <row r="11" spans="1:12" ht="88.5" customHeight="1">
      <c r="A11" s="640">
        <v>2</v>
      </c>
      <c r="B11" s="242" t="s">
        <v>939</v>
      </c>
      <c r="C11" s="1088"/>
      <c r="D11" s="1088"/>
      <c r="E11" s="1086"/>
      <c r="F11" s="1086"/>
      <c r="G11" s="1089"/>
      <c r="H11" s="1086"/>
      <c r="I11" s="1086"/>
      <c r="J11" s="1086"/>
      <c r="K11" s="1085"/>
      <c r="L11" s="1085"/>
    </row>
    <row r="12" spans="1:12" ht="24">
      <c r="A12" s="640">
        <v>3</v>
      </c>
      <c r="B12" s="242" t="s">
        <v>940</v>
      </c>
      <c r="C12" s="1088"/>
      <c r="D12" s="1088"/>
      <c r="E12" s="1086"/>
      <c r="F12" s="1086"/>
      <c r="G12" s="1089"/>
      <c r="H12" s="1086"/>
      <c r="I12" s="1086"/>
      <c r="J12" s="1086"/>
      <c r="K12" s="1085"/>
      <c r="L12" s="1085"/>
    </row>
    <row r="13" spans="1:12" ht="81.75" customHeight="1">
      <c r="A13" s="640">
        <v>4</v>
      </c>
      <c r="B13" s="64" t="s">
        <v>941</v>
      </c>
      <c r="C13" s="1088"/>
      <c r="D13" s="1088"/>
      <c r="E13" s="1086"/>
      <c r="F13" s="1086"/>
      <c r="G13" s="1089"/>
      <c r="H13" s="1086"/>
      <c r="I13" s="1086"/>
      <c r="J13" s="1086"/>
      <c r="K13" s="1085"/>
      <c r="L13" s="1085"/>
    </row>
    <row r="14" spans="1:12" ht="39" customHeight="1">
      <c r="A14" s="640">
        <v>5</v>
      </c>
      <c r="B14" s="242" t="s">
        <v>942</v>
      </c>
      <c r="C14" s="1088"/>
      <c r="D14" s="1088"/>
      <c r="E14" s="1086"/>
      <c r="F14" s="1086"/>
      <c r="G14" s="1089"/>
      <c r="H14" s="1086"/>
      <c r="I14" s="1086"/>
      <c r="J14" s="1086"/>
      <c r="K14" s="1085"/>
      <c r="L14" s="1085"/>
    </row>
    <row r="15" spans="1:12" ht="48">
      <c r="A15" s="641">
        <v>6</v>
      </c>
      <c r="B15" s="242" t="s">
        <v>943</v>
      </c>
      <c r="C15" s="1088"/>
      <c r="D15" s="1088"/>
      <c r="E15" s="1086"/>
      <c r="F15" s="1086"/>
      <c r="G15" s="1089"/>
      <c r="H15" s="1086"/>
      <c r="I15" s="1086"/>
      <c r="J15" s="1086"/>
      <c r="K15" s="1085"/>
      <c r="L15" s="1085"/>
    </row>
    <row r="16" spans="1:12" ht="52.5" customHeight="1">
      <c r="A16" s="642">
        <v>7</v>
      </c>
      <c r="B16" s="643" t="s">
        <v>944</v>
      </c>
      <c r="C16" s="1088"/>
      <c r="D16" s="1088"/>
      <c r="E16" s="1086"/>
      <c r="F16" s="1086"/>
      <c r="G16" s="1089"/>
      <c r="H16" s="1086"/>
      <c r="I16" s="1086"/>
      <c r="J16" s="1086"/>
      <c r="K16" s="1085"/>
      <c r="L16" s="1085"/>
    </row>
    <row r="17" spans="1:12" ht="24">
      <c r="A17" s="642">
        <v>8</v>
      </c>
      <c r="B17" s="644" t="s">
        <v>945</v>
      </c>
      <c r="C17" s="1088"/>
      <c r="D17" s="1088"/>
      <c r="E17" s="1086"/>
      <c r="F17" s="1086"/>
      <c r="G17" s="1089"/>
      <c r="H17" s="1086"/>
      <c r="I17" s="1086"/>
      <c r="J17" s="1086"/>
      <c r="K17" s="1085"/>
      <c r="L17" s="1085"/>
    </row>
    <row r="18" spans="1:12" ht="15">
      <c r="A18" s="642">
        <v>9</v>
      </c>
      <c r="B18" s="644" t="s">
        <v>946</v>
      </c>
      <c r="C18" s="1088"/>
      <c r="D18" s="1088"/>
      <c r="E18" s="1086"/>
      <c r="F18" s="1086"/>
      <c r="G18" s="1089"/>
      <c r="H18" s="1086"/>
      <c r="I18" s="1086"/>
      <c r="J18" s="1086"/>
      <c r="K18" s="1085"/>
      <c r="L18" s="1085"/>
    </row>
    <row r="19" spans="1:12" ht="15">
      <c r="A19" s="642">
        <v>10</v>
      </c>
      <c r="B19" s="644" t="s">
        <v>947</v>
      </c>
      <c r="C19" s="1088"/>
      <c r="D19" s="1088"/>
      <c r="E19" s="1086"/>
      <c r="F19" s="1086"/>
      <c r="G19" s="1089"/>
      <c r="H19" s="1086"/>
      <c r="I19" s="1086"/>
      <c r="J19" s="1086"/>
      <c r="K19" s="1085"/>
      <c r="L19" s="1085"/>
    </row>
    <row r="20" spans="1:12" ht="33.75" customHeight="1">
      <c r="A20" s="1044" t="s">
        <v>39</v>
      </c>
      <c r="B20" s="1044"/>
      <c r="C20" s="1044"/>
      <c r="D20" s="1044"/>
      <c r="E20" s="645" t="s">
        <v>40</v>
      </c>
      <c r="F20" s="645"/>
      <c r="G20" s="646" t="s">
        <v>40</v>
      </c>
      <c r="H20" s="645" t="s">
        <v>40</v>
      </c>
      <c r="I20" s="645"/>
      <c r="J20" s="647" t="s">
        <v>40</v>
      </c>
      <c r="K20" s="647" t="s">
        <v>40</v>
      </c>
      <c r="L20" s="647" t="s">
        <v>40</v>
      </c>
    </row>
    <row r="21" spans="1:11" ht="12.75" customHeight="1">
      <c r="A21" s="236"/>
      <c r="B21" s="1087" t="s">
        <v>948</v>
      </c>
      <c r="C21" s="1087"/>
      <c r="D21" s="1087"/>
      <c r="E21" s="1087"/>
      <c r="F21" s="1087"/>
      <c r="G21" s="1087"/>
      <c r="H21" s="1087"/>
      <c r="I21" s="1087"/>
      <c r="J21" s="1087"/>
      <c r="K21" s="1087"/>
    </row>
    <row r="22" spans="1:11" ht="36" customHeight="1">
      <c r="A22" s="236"/>
      <c r="B22" s="1087"/>
      <c r="C22" s="1087"/>
      <c r="D22" s="1087"/>
      <c r="E22" s="1087"/>
      <c r="F22" s="1087"/>
      <c r="G22" s="1087"/>
      <c r="H22" s="1087"/>
      <c r="I22" s="1087"/>
      <c r="J22" s="1087"/>
      <c r="K22" s="1087"/>
    </row>
    <row r="23" spans="1:11" ht="15">
      <c r="A23" s="236"/>
      <c r="B23" s="236"/>
      <c r="C23" s="236"/>
      <c r="D23" s="236"/>
      <c r="E23" s="236"/>
      <c r="F23" s="236"/>
      <c r="G23" s="236"/>
      <c r="H23" s="236"/>
      <c r="I23" s="236"/>
      <c r="J23" s="236"/>
      <c r="K23" s="236"/>
    </row>
    <row r="24" spans="1:11" ht="15">
      <c r="A24" s="236"/>
      <c r="B24" s="236"/>
      <c r="C24" s="236"/>
      <c r="D24" s="236"/>
      <c r="E24" s="236"/>
      <c r="F24" s="653"/>
      <c r="G24" s="236"/>
      <c r="H24" s="236"/>
      <c r="I24" s="236"/>
      <c r="J24" s="236"/>
      <c r="K24" s="236"/>
    </row>
    <row r="25" spans="1:11" ht="15">
      <c r="A25" s="236"/>
      <c r="C25" s="236"/>
      <c r="D25" s="236"/>
      <c r="E25" s="236"/>
      <c r="F25" s="236"/>
      <c r="G25" s="236"/>
      <c r="H25" s="236"/>
      <c r="I25" s="236"/>
      <c r="J25" s="236"/>
      <c r="K25" s="236"/>
    </row>
    <row r="26" spans="1:11" ht="15">
      <c r="A26" s="236"/>
      <c r="B26" s="236"/>
      <c r="C26" s="236"/>
      <c r="D26" s="236"/>
      <c r="E26" s="236"/>
      <c r="F26" s="236"/>
      <c r="G26" s="236"/>
      <c r="H26" s="236"/>
      <c r="I26" s="236"/>
      <c r="J26" s="236"/>
      <c r="K26" s="236"/>
    </row>
  </sheetData>
  <sheetProtection selectLockedCells="1" selectUnlockedCells="1"/>
  <mergeCells count="21">
    <mergeCell ref="G10:G19"/>
    <mergeCell ref="C6:I6"/>
    <mergeCell ref="A20:D20"/>
    <mergeCell ref="B21:K22"/>
    <mergeCell ref="A1:B1"/>
    <mergeCell ref="A3:K3"/>
    <mergeCell ref="A5:B5"/>
    <mergeCell ref="A6:B6"/>
    <mergeCell ref="C10:C19"/>
    <mergeCell ref="D10:D19"/>
    <mergeCell ref="F10:F19"/>
    <mergeCell ref="L10:L19"/>
    <mergeCell ref="I1:L1"/>
    <mergeCell ref="J10:J19"/>
    <mergeCell ref="B2:C2"/>
    <mergeCell ref="H10:H19"/>
    <mergeCell ref="I10:I19"/>
    <mergeCell ref="A8:B8"/>
    <mergeCell ref="K10:K19"/>
    <mergeCell ref="E10:E19"/>
    <mergeCell ref="C5:K5"/>
  </mergeCells>
  <printOptions/>
  <pageMargins left="0.7875" right="0.7875" top="1.0527777777777778" bottom="1.0527777777777778" header="0.7875" footer="0.7875"/>
  <pageSetup horizontalDpi="300" verticalDpi="300" orientation="landscape" paperSize="9" scale="76"/>
  <headerFooter alignWithMargins="0">
    <oddHeader>&amp;C&amp;"Times New Roman,Normalny"&amp;12&amp;A</oddHeader>
    <oddFooter>&amp;C&amp;"Times New Roman,Normalny"&amp;12Strona &amp;P</oddFooter>
  </headerFooter>
</worksheet>
</file>

<file path=xl/worksheets/sheet34.xml><?xml version="1.0" encoding="utf-8"?>
<worksheet xmlns="http://schemas.openxmlformats.org/spreadsheetml/2006/main" xmlns:r="http://schemas.openxmlformats.org/officeDocument/2006/relationships">
  <dimension ref="A1:M18"/>
  <sheetViews>
    <sheetView zoomScalePageLayoutView="0" workbookViewId="0" topLeftCell="A1">
      <selection activeCell="B4" sqref="B4"/>
    </sheetView>
  </sheetViews>
  <sheetFormatPr defaultColWidth="9.00390625" defaultRowHeight="14.25"/>
  <cols>
    <col min="1" max="1" width="3.375" style="0" customWidth="1"/>
    <col min="2" max="2" width="53.00390625" style="0" customWidth="1"/>
    <col min="3" max="3" width="7.50390625" style="0" bestFit="1" customWidth="1"/>
    <col min="4" max="4" width="7.375" style="0" bestFit="1" customWidth="1"/>
    <col min="5" max="5" width="8.75390625" style="0" bestFit="1" customWidth="1"/>
    <col min="6" max="6" width="5.75390625" style="0" bestFit="1" customWidth="1"/>
    <col min="7" max="7" width="9.625" style="0" bestFit="1" customWidth="1"/>
    <col min="8" max="8" width="9.00390625" style="0" bestFit="1" customWidth="1"/>
    <col min="9" max="9" width="7.875" style="0" bestFit="1" customWidth="1"/>
    <col min="10" max="10" width="9.00390625" style="0" bestFit="1" customWidth="1"/>
    <col min="11" max="11" width="9.00390625" style="0" customWidth="1"/>
    <col min="12" max="12" width="9.25390625" style="0" bestFit="1" customWidth="1"/>
    <col min="13" max="13" width="18.25390625" style="0" customWidth="1"/>
  </cols>
  <sheetData>
    <row r="1" spans="1:13" ht="22.5" customHeight="1">
      <c r="A1" s="1031" t="s">
        <v>975</v>
      </c>
      <c r="B1" s="1031"/>
      <c r="J1" s="1000" t="s">
        <v>1042</v>
      </c>
      <c r="K1" s="1000"/>
      <c r="L1" s="1000"/>
      <c r="M1" s="1000"/>
    </row>
    <row r="2" spans="2:3" ht="18" customHeight="1">
      <c r="B2" s="1003" t="s">
        <v>1055</v>
      </c>
      <c r="C2" s="1003"/>
    </row>
    <row r="3" spans="1:11" ht="23.25" customHeight="1">
      <c r="A3" s="1093" t="s">
        <v>562</v>
      </c>
      <c r="B3" s="1093"/>
      <c r="C3" s="1093"/>
      <c r="D3" s="1093"/>
      <c r="E3" s="1093"/>
      <c r="F3" s="1093"/>
      <c r="G3" s="1093"/>
      <c r="H3" s="1093"/>
      <c r="I3" s="1093"/>
      <c r="J3" s="1093"/>
      <c r="K3" s="835"/>
    </row>
    <row r="4" spans="1:11" ht="18.75" customHeight="1">
      <c r="A4" s="835"/>
      <c r="B4" s="835"/>
      <c r="C4" s="835"/>
      <c r="D4" s="835"/>
      <c r="E4" s="835"/>
      <c r="F4" s="835"/>
      <c r="G4" s="835"/>
      <c r="H4" s="835"/>
      <c r="I4" s="835"/>
      <c r="J4" s="835"/>
      <c r="K4" s="835"/>
    </row>
    <row r="5" spans="1:12" ht="24.75" customHeight="1">
      <c r="A5" s="1091" t="s">
        <v>976</v>
      </c>
      <c r="B5" s="1091"/>
      <c r="C5" s="1092" t="s">
        <v>978</v>
      </c>
      <c r="D5" s="1092"/>
      <c r="E5" s="1092"/>
      <c r="F5" s="1092"/>
      <c r="G5" s="1092"/>
      <c r="H5" s="1092"/>
      <c r="I5" s="1092"/>
      <c r="J5" s="1092"/>
      <c r="K5" s="1092"/>
      <c r="L5" s="1092"/>
    </row>
    <row r="6" spans="1:12" ht="22.5" customHeight="1">
      <c r="A6" s="994" t="s">
        <v>977</v>
      </c>
      <c r="B6" s="994"/>
      <c r="C6" s="994" t="s">
        <v>979</v>
      </c>
      <c r="D6" s="994"/>
      <c r="E6" s="994"/>
      <c r="F6" s="994"/>
      <c r="G6" s="994"/>
      <c r="H6" s="994"/>
      <c r="I6" s="994"/>
      <c r="J6" s="994"/>
      <c r="K6" s="994"/>
      <c r="L6" s="994"/>
    </row>
    <row r="7" spans="1:8" ht="27.75" customHeight="1" thickBot="1">
      <c r="A7" s="789" t="s">
        <v>1020</v>
      </c>
      <c r="B7" s="789"/>
      <c r="C7" s="789"/>
      <c r="D7" s="789"/>
      <c r="E7" s="789"/>
      <c r="F7" s="823"/>
      <c r="G7" s="823"/>
      <c r="H7" s="823"/>
    </row>
    <row r="8" spans="1:13" ht="36.75" thickBot="1">
      <c r="A8" s="951" t="s">
        <v>1021</v>
      </c>
      <c r="B8" s="952" t="s">
        <v>1022</v>
      </c>
      <c r="C8" s="953" t="s">
        <v>1023</v>
      </c>
      <c r="D8" s="953" t="s">
        <v>1024</v>
      </c>
      <c r="E8" s="953" t="s">
        <v>1025</v>
      </c>
      <c r="F8" s="953" t="s">
        <v>1026</v>
      </c>
      <c r="G8" s="953" t="s">
        <v>1027</v>
      </c>
      <c r="H8" s="953" t="s">
        <v>1028</v>
      </c>
      <c r="I8" s="953" t="s">
        <v>1029</v>
      </c>
      <c r="J8" s="953" t="s">
        <v>9</v>
      </c>
      <c r="K8" s="989" t="s">
        <v>1060</v>
      </c>
      <c r="L8" s="953" t="s">
        <v>10</v>
      </c>
      <c r="M8" s="936" t="s">
        <v>1052</v>
      </c>
    </row>
    <row r="9" spans="1:13" ht="218.25" customHeight="1">
      <c r="A9" s="946" t="s">
        <v>1030</v>
      </c>
      <c r="B9" s="947" t="s">
        <v>1031</v>
      </c>
      <c r="C9" s="948" t="s">
        <v>1032</v>
      </c>
      <c r="D9" s="948">
        <v>100</v>
      </c>
      <c r="E9" s="949"/>
      <c r="F9" s="950"/>
      <c r="G9" s="949"/>
      <c r="H9" s="949"/>
      <c r="I9" s="949"/>
      <c r="J9" s="949"/>
      <c r="K9" s="949"/>
      <c r="L9" s="948"/>
      <c r="M9" s="844"/>
    </row>
    <row r="10" spans="1:13" ht="82.5" customHeight="1">
      <c r="A10" s="827">
        <v>2</v>
      </c>
      <c r="B10" s="828" t="s">
        <v>1033</v>
      </c>
      <c r="C10" s="824" t="s">
        <v>12</v>
      </c>
      <c r="D10" s="824">
        <v>6</v>
      </c>
      <c r="E10" s="825"/>
      <c r="F10" s="826"/>
      <c r="G10" s="825"/>
      <c r="H10" s="825"/>
      <c r="I10" s="825"/>
      <c r="J10" s="825"/>
      <c r="K10" s="825"/>
      <c r="L10" s="843"/>
      <c r="M10" s="843"/>
    </row>
    <row r="11" spans="1:13" ht="84.75" customHeight="1">
      <c r="A11" s="827">
        <v>3</v>
      </c>
      <c r="B11" s="829" t="s">
        <v>1034</v>
      </c>
      <c r="C11" s="824" t="s">
        <v>12</v>
      </c>
      <c r="D11" s="824">
        <v>6</v>
      </c>
      <c r="E11" s="830"/>
      <c r="F11" s="826"/>
      <c r="G11" s="825"/>
      <c r="H11" s="825"/>
      <c r="I11" s="825"/>
      <c r="J11" s="825"/>
      <c r="K11" s="825"/>
      <c r="L11" s="843"/>
      <c r="M11" s="843"/>
    </row>
    <row r="12" spans="1:13" ht="101.25">
      <c r="A12" s="827">
        <v>4</v>
      </c>
      <c r="B12" s="829" t="s">
        <v>1035</v>
      </c>
      <c r="C12" s="830" t="s">
        <v>12</v>
      </c>
      <c r="D12" s="831">
        <v>24</v>
      </c>
      <c r="E12" s="830"/>
      <c r="F12" s="826"/>
      <c r="G12" s="825"/>
      <c r="H12" s="825"/>
      <c r="I12" s="825"/>
      <c r="J12" s="825"/>
      <c r="K12" s="825"/>
      <c r="L12" s="843"/>
      <c r="M12" s="843"/>
    </row>
    <row r="13" spans="1:13" ht="67.5">
      <c r="A13" s="827">
        <v>5</v>
      </c>
      <c r="B13" s="829" t="s">
        <v>1036</v>
      </c>
      <c r="C13" s="824" t="s">
        <v>12</v>
      </c>
      <c r="D13" s="824">
        <v>6</v>
      </c>
      <c r="E13" s="830"/>
      <c r="F13" s="826"/>
      <c r="G13" s="825"/>
      <c r="H13" s="825"/>
      <c r="I13" s="825"/>
      <c r="J13" s="825"/>
      <c r="K13" s="825"/>
      <c r="L13" s="843"/>
      <c r="M13" s="843"/>
    </row>
    <row r="14" spans="1:13" ht="45">
      <c r="A14" s="827">
        <v>6</v>
      </c>
      <c r="B14" s="829" t="s">
        <v>1037</v>
      </c>
      <c r="C14" s="824" t="s">
        <v>12</v>
      </c>
      <c r="D14" s="824">
        <v>6</v>
      </c>
      <c r="E14" s="830"/>
      <c r="F14" s="826"/>
      <c r="G14" s="825"/>
      <c r="H14" s="825"/>
      <c r="I14" s="825"/>
      <c r="J14" s="825"/>
      <c r="K14" s="825"/>
      <c r="L14" s="843"/>
      <c r="M14" s="843"/>
    </row>
    <row r="15" spans="7:13" ht="36.75" customHeight="1">
      <c r="G15" s="832" t="s">
        <v>1038</v>
      </c>
      <c r="H15" s="833">
        <f>SUM(H9:H14)</f>
        <v>0</v>
      </c>
      <c r="I15" s="833">
        <f>SUM(I9:I14)</f>
        <v>0</v>
      </c>
      <c r="J15" s="833">
        <f>SUM(J9:J14)</f>
        <v>0</v>
      </c>
      <c r="K15" s="833" t="s">
        <v>456</v>
      </c>
      <c r="L15" s="843" t="s">
        <v>456</v>
      </c>
      <c r="M15" s="843" t="s">
        <v>456</v>
      </c>
    </row>
    <row r="16" spans="2:12" ht="50.25" customHeight="1">
      <c r="B16" s="1090" t="s">
        <v>1039</v>
      </c>
      <c r="C16" s="1090"/>
      <c r="D16" s="1090"/>
      <c r="E16" s="1090"/>
      <c r="F16" s="1090"/>
      <c r="G16" s="1090"/>
      <c r="H16" s="1090"/>
      <c r="I16" s="1090"/>
      <c r="J16" s="1090"/>
      <c r="K16" s="1090"/>
      <c r="L16" s="1090"/>
    </row>
    <row r="17" spans="2:12" ht="34.5" customHeight="1">
      <c r="B17" s="1090" t="s">
        <v>1040</v>
      </c>
      <c r="C17" s="1090"/>
      <c r="D17" s="1090"/>
      <c r="E17" s="1090"/>
      <c r="F17" s="1090"/>
      <c r="G17" s="1090"/>
      <c r="H17" s="1090"/>
      <c r="I17" s="1090"/>
      <c r="J17" s="1090"/>
      <c r="K17" s="1090"/>
      <c r="L17" s="1090"/>
    </row>
    <row r="18" ht="14.25">
      <c r="B18" s="834" t="s">
        <v>1041</v>
      </c>
    </row>
  </sheetData>
  <sheetProtection/>
  <mergeCells count="10">
    <mergeCell ref="A1:B1"/>
    <mergeCell ref="B16:L16"/>
    <mergeCell ref="B17:L17"/>
    <mergeCell ref="A6:B6"/>
    <mergeCell ref="C6:L6"/>
    <mergeCell ref="A5:B5"/>
    <mergeCell ref="C5:L5"/>
    <mergeCell ref="A3:J3"/>
    <mergeCell ref="J1:M1"/>
    <mergeCell ref="B2:C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9"/>
  </sheetPr>
  <dimension ref="A1:V69"/>
  <sheetViews>
    <sheetView zoomScale="120" zoomScaleNormal="120" zoomScalePageLayoutView="0" workbookViewId="0" topLeftCell="A1">
      <selection activeCell="A2" sqref="A2:B2"/>
    </sheetView>
  </sheetViews>
  <sheetFormatPr defaultColWidth="6.75390625" defaultRowHeight="14.25"/>
  <cols>
    <col min="1" max="1" width="5.25390625" style="144" customWidth="1"/>
    <col min="2" max="2" width="40.125" style="145" customWidth="1"/>
    <col min="3" max="3" width="6.875" style="144" customWidth="1"/>
    <col min="4" max="4" width="7.00390625" style="144" customWidth="1"/>
    <col min="5" max="5" width="10.50390625" style="146" customWidth="1"/>
    <col min="6" max="6" width="11.75390625" style="144" customWidth="1"/>
    <col min="7" max="7" width="5.625" style="144" customWidth="1"/>
    <col min="8" max="8" width="10.75390625" style="144" customWidth="1"/>
    <col min="9" max="10" width="10.375" style="146" customWidth="1"/>
    <col min="11" max="11" width="14.125" style="147" customWidth="1"/>
    <col min="12" max="12" width="14.375" style="144" customWidth="1"/>
    <col min="13" max="16384" width="6.75390625" style="144" customWidth="1"/>
  </cols>
  <sheetData>
    <row r="1" spans="1:12" ht="15">
      <c r="A1" s="998" t="s">
        <v>975</v>
      </c>
      <c r="B1" s="998"/>
      <c r="C1" s="786"/>
      <c r="D1" s="786"/>
      <c r="E1" s="786"/>
      <c r="F1" s="786"/>
      <c r="G1" s="786"/>
      <c r="H1" s="786"/>
      <c r="I1" s="1000" t="s">
        <v>990</v>
      </c>
      <c r="J1" s="1000"/>
      <c r="K1" s="1000"/>
      <c r="L1" s="1000"/>
    </row>
    <row r="2" spans="1:11" ht="15">
      <c r="A2" s="1003" t="s">
        <v>1055</v>
      </c>
      <c r="B2" s="1003"/>
      <c r="C2" s="786"/>
      <c r="D2" s="786"/>
      <c r="E2" s="786"/>
      <c r="F2" s="786"/>
      <c r="G2" s="786"/>
      <c r="H2" s="786"/>
      <c r="I2" s="786"/>
      <c r="J2" s="786"/>
      <c r="K2" s="786"/>
    </row>
    <row r="3" spans="1:11" ht="15">
      <c r="A3" s="1004" t="s">
        <v>562</v>
      </c>
      <c r="B3" s="1005"/>
      <c r="C3" s="1005"/>
      <c r="D3" s="1005"/>
      <c r="E3" s="1005"/>
      <c r="F3" s="1005"/>
      <c r="G3" s="1005"/>
      <c r="H3" s="1005"/>
      <c r="I3" s="1005"/>
      <c r="J3" s="1005"/>
      <c r="K3" s="1005"/>
    </row>
    <row r="4" spans="1:11" ht="15">
      <c r="A4" s="798"/>
      <c r="B4" s="797"/>
      <c r="C4" s="797"/>
      <c r="D4" s="797"/>
      <c r="E4" s="797"/>
      <c r="F4" s="797"/>
      <c r="G4" s="797"/>
      <c r="H4" s="797"/>
      <c r="I4" s="797"/>
      <c r="J4" s="797"/>
      <c r="K4" s="797"/>
    </row>
    <row r="5" spans="1:11" ht="27" customHeight="1">
      <c r="A5" s="993" t="s">
        <v>976</v>
      </c>
      <c r="B5" s="993"/>
      <c r="C5" s="791" t="s">
        <v>978</v>
      </c>
      <c r="D5" s="797"/>
      <c r="E5" s="797"/>
      <c r="F5" s="797"/>
      <c r="G5" s="797"/>
      <c r="H5" s="797"/>
      <c r="I5" s="797"/>
      <c r="J5" s="797"/>
      <c r="K5" s="797"/>
    </row>
    <row r="6" spans="1:11" ht="15">
      <c r="A6" s="994" t="s">
        <v>977</v>
      </c>
      <c r="B6" s="994"/>
      <c r="C6" s="995" t="s">
        <v>979</v>
      </c>
      <c r="D6" s="995"/>
      <c r="E6" s="995"/>
      <c r="F6" s="995"/>
      <c r="G6" s="995"/>
      <c r="H6" s="995"/>
      <c r="I6" s="995"/>
      <c r="J6" s="837"/>
      <c r="K6" s="797"/>
    </row>
    <row r="7" spans="2:11" ht="15">
      <c r="B7" s="786"/>
      <c r="C7" s="786"/>
      <c r="D7" s="786"/>
      <c r="E7" s="786"/>
      <c r="F7" s="786"/>
      <c r="G7" s="786"/>
      <c r="H7" s="786"/>
      <c r="I7" s="786"/>
      <c r="J7" s="786"/>
      <c r="K7" s="786"/>
    </row>
    <row r="8" spans="1:11" ht="23.25" customHeight="1" thickBot="1">
      <c r="A8" s="1006" t="s">
        <v>126</v>
      </c>
      <c r="B8" s="1006"/>
      <c r="K8" s="101"/>
    </row>
    <row r="9" spans="1:12" ht="24.75" thickBot="1">
      <c r="A9" s="4" t="s">
        <v>1</v>
      </c>
      <c r="B9" s="5" t="s">
        <v>2</v>
      </c>
      <c r="C9" s="5" t="s">
        <v>3</v>
      </c>
      <c r="D9" s="5" t="s">
        <v>127</v>
      </c>
      <c r="E9" s="6" t="s">
        <v>5</v>
      </c>
      <c r="F9" s="6" t="s">
        <v>6</v>
      </c>
      <c r="G9" s="7" t="s">
        <v>7</v>
      </c>
      <c r="H9" s="6" t="s">
        <v>8</v>
      </c>
      <c r="I9" s="148" t="s">
        <v>9</v>
      </c>
      <c r="J9" s="962" t="s">
        <v>1060</v>
      </c>
      <c r="K9" s="8" t="s">
        <v>10</v>
      </c>
      <c r="L9" s="866" t="s">
        <v>1059</v>
      </c>
    </row>
    <row r="10" spans="1:12" ht="109.5" customHeight="1">
      <c r="A10" s="149">
        <v>1</v>
      </c>
      <c r="B10" s="150" t="s">
        <v>128</v>
      </c>
      <c r="C10" s="149" t="s">
        <v>12</v>
      </c>
      <c r="D10" s="149">
        <v>30</v>
      </c>
      <c r="E10" s="151"/>
      <c r="F10" s="152"/>
      <c r="G10" s="153"/>
      <c r="H10" s="154"/>
      <c r="I10" s="151"/>
      <c r="J10" s="151"/>
      <c r="K10" s="13"/>
      <c r="L10" s="860"/>
    </row>
    <row r="11" spans="1:12" ht="37.5" customHeight="1">
      <c r="A11" s="149">
        <v>2</v>
      </c>
      <c r="B11" s="150" t="s">
        <v>129</v>
      </c>
      <c r="C11" s="149" t="s">
        <v>12</v>
      </c>
      <c r="D11" s="149">
        <v>50</v>
      </c>
      <c r="E11" s="151"/>
      <c r="F11" s="152"/>
      <c r="G11" s="153"/>
      <c r="H11" s="154"/>
      <c r="I11" s="151"/>
      <c r="J11" s="151"/>
      <c r="K11" s="13"/>
      <c r="L11" s="857"/>
    </row>
    <row r="12" spans="1:12" ht="40.5" customHeight="1">
      <c r="A12" s="149">
        <v>3</v>
      </c>
      <c r="B12" s="155" t="s">
        <v>130</v>
      </c>
      <c r="C12" s="156" t="s">
        <v>47</v>
      </c>
      <c r="D12" s="157">
        <v>100</v>
      </c>
      <c r="E12" s="151"/>
      <c r="F12" s="152"/>
      <c r="G12" s="153"/>
      <c r="H12" s="154"/>
      <c r="I12" s="151"/>
      <c r="J12" s="151"/>
      <c r="K12" s="13"/>
      <c r="L12" s="857"/>
    </row>
    <row r="13" spans="1:12" ht="24">
      <c r="A13" s="149">
        <v>4</v>
      </c>
      <c r="B13" s="158" t="s">
        <v>131</v>
      </c>
      <c r="C13" s="159" t="s">
        <v>19</v>
      </c>
      <c r="D13" s="159">
        <v>30</v>
      </c>
      <c r="E13" s="151"/>
      <c r="F13" s="152"/>
      <c r="G13" s="153"/>
      <c r="H13" s="154"/>
      <c r="I13" s="151"/>
      <c r="J13" s="151"/>
      <c r="K13" s="13"/>
      <c r="L13" s="857"/>
    </row>
    <row r="14" spans="1:12" ht="15">
      <c r="A14" s="149">
        <v>5</v>
      </c>
      <c r="B14" s="158" t="s">
        <v>132</v>
      </c>
      <c r="C14" s="159" t="s">
        <v>19</v>
      </c>
      <c r="D14" s="159">
        <v>40</v>
      </c>
      <c r="E14" s="151"/>
      <c r="F14" s="152"/>
      <c r="G14" s="153"/>
      <c r="H14" s="154"/>
      <c r="I14" s="151"/>
      <c r="J14" s="151"/>
      <c r="K14" s="13"/>
      <c r="L14" s="857"/>
    </row>
    <row r="15" spans="1:12" ht="15">
      <c r="A15" s="149">
        <v>6</v>
      </c>
      <c r="B15" s="150" t="s">
        <v>33</v>
      </c>
      <c r="C15" s="149" t="s">
        <v>12</v>
      </c>
      <c r="D15" s="149">
        <v>2000</v>
      </c>
      <c r="E15" s="151"/>
      <c r="F15" s="152"/>
      <c r="G15" s="153"/>
      <c r="H15" s="154"/>
      <c r="I15" s="151"/>
      <c r="J15" s="151"/>
      <c r="K15" s="13"/>
      <c r="L15" s="857"/>
    </row>
    <row r="16" spans="1:12" ht="15">
      <c r="A16" s="149">
        <v>7</v>
      </c>
      <c r="B16" s="150" t="s">
        <v>34</v>
      </c>
      <c r="C16" s="149" t="s">
        <v>12</v>
      </c>
      <c r="D16" s="149">
        <v>2000</v>
      </c>
      <c r="E16" s="151"/>
      <c r="F16" s="152"/>
      <c r="G16" s="153"/>
      <c r="H16" s="154"/>
      <c r="I16" s="151"/>
      <c r="J16" s="151"/>
      <c r="K16" s="13"/>
      <c r="L16" s="857"/>
    </row>
    <row r="17" spans="1:12" ht="15">
      <c r="A17" s="149">
        <v>8</v>
      </c>
      <c r="B17" s="160" t="s">
        <v>133</v>
      </c>
      <c r="C17" s="161" t="s">
        <v>15</v>
      </c>
      <c r="D17" s="157">
        <v>1000</v>
      </c>
      <c r="E17" s="151"/>
      <c r="F17" s="152"/>
      <c r="G17" s="153"/>
      <c r="H17" s="154"/>
      <c r="I17" s="151"/>
      <c r="J17" s="151"/>
      <c r="K17" s="13"/>
      <c r="L17" s="857"/>
    </row>
    <row r="18" spans="1:12" ht="24">
      <c r="A18" s="162">
        <v>9</v>
      </c>
      <c r="B18" s="73" t="s">
        <v>134</v>
      </c>
      <c r="C18" s="162" t="s">
        <v>12</v>
      </c>
      <c r="D18" s="162">
        <v>500</v>
      </c>
      <c r="E18" s="151"/>
      <c r="F18" s="152"/>
      <c r="G18" s="153"/>
      <c r="H18" s="154"/>
      <c r="I18" s="151"/>
      <c r="J18" s="151"/>
      <c r="K18" s="13"/>
      <c r="L18" s="857"/>
    </row>
    <row r="19" spans="1:12" ht="24">
      <c r="A19" s="149">
        <v>10</v>
      </c>
      <c r="B19" s="150" t="s">
        <v>135</v>
      </c>
      <c r="C19" s="149" t="s">
        <v>12</v>
      </c>
      <c r="D19" s="149">
        <v>200</v>
      </c>
      <c r="E19" s="151"/>
      <c r="F19" s="152"/>
      <c r="G19" s="153"/>
      <c r="H19" s="154"/>
      <c r="I19" s="151"/>
      <c r="J19" s="151"/>
      <c r="K19" s="13"/>
      <c r="L19" s="857"/>
    </row>
    <row r="20" spans="1:12" ht="15">
      <c r="A20" s="149">
        <v>11</v>
      </c>
      <c r="B20" s="150" t="s">
        <v>136</v>
      </c>
      <c r="C20" s="149" t="s">
        <v>12</v>
      </c>
      <c r="D20" s="149">
        <v>10</v>
      </c>
      <c r="E20" s="151"/>
      <c r="F20" s="152"/>
      <c r="G20" s="153"/>
      <c r="H20" s="154"/>
      <c r="I20" s="151"/>
      <c r="J20" s="151"/>
      <c r="K20" s="13"/>
      <c r="L20" s="857"/>
    </row>
    <row r="21" spans="1:12" ht="15">
      <c r="A21" s="149">
        <v>12</v>
      </c>
      <c r="B21" s="150" t="s">
        <v>137</v>
      </c>
      <c r="C21" s="149" t="s">
        <v>15</v>
      </c>
      <c r="D21" s="149">
        <v>4</v>
      </c>
      <c r="E21" s="151"/>
      <c r="F21" s="152"/>
      <c r="G21" s="153"/>
      <c r="H21" s="154"/>
      <c r="I21" s="151"/>
      <c r="J21" s="151"/>
      <c r="K21" s="13"/>
      <c r="L21" s="857"/>
    </row>
    <row r="22" spans="1:12" ht="48">
      <c r="A22" s="149">
        <v>13</v>
      </c>
      <c r="B22" s="163" t="s">
        <v>138</v>
      </c>
      <c r="C22" s="161" t="s">
        <v>12</v>
      </c>
      <c r="D22" s="157">
        <v>600</v>
      </c>
      <c r="E22" s="151"/>
      <c r="F22" s="152"/>
      <c r="G22" s="153"/>
      <c r="H22" s="154"/>
      <c r="I22" s="151"/>
      <c r="J22" s="151"/>
      <c r="K22" s="13"/>
      <c r="L22" s="857"/>
    </row>
    <row r="23" spans="1:12" ht="36">
      <c r="A23" s="149">
        <v>14</v>
      </c>
      <c r="B23" s="163" t="s">
        <v>139</v>
      </c>
      <c r="C23" s="161" t="s">
        <v>12</v>
      </c>
      <c r="D23" s="157">
        <v>200</v>
      </c>
      <c r="E23" s="151"/>
      <c r="F23" s="152"/>
      <c r="G23" s="153"/>
      <c r="H23" s="154"/>
      <c r="I23" s="151"/>
      <c r="J23" s="151"/>
      <c r="K23" s="13"/>
      <c r="L23" s="857"/>
    </row>
    <row r="24" spans="1:12" ht="15">
      <c r="A24" s="149">
        <v>15</v>
      </c>
      <c r="B24" s="163" t="s">
        <v>140</v>
      </c>
      <c r="C24" s="161" t="s">
        <v>15</v>
      </c>
      <c r="D24" s="157">
        <v>100</v>
      </c>
      <c r="E24" s="151"/>
      <c r="F24" s="152"/>
      <c r="G24" s="153"/>
      <c r="H24" s="154"/>
      <c r="I24" s="151"/>
      <c r="J24" s="151"/>
      <c r="K24" s="13"/>
      <c r="L24" s="857"/>
    </row>
    <row r="25" spans="1:12" ht="24">
      <c r="A25" s="149">
        <v>16</v>
      </c>
      <c r="B25" s="160" t="s">
        <v>141</v>
      </c>
      <c r="C25" s="161" t="s">
        <v>15</v>
      </c>
      <c r="D25" s="157">
        <v>200</v>
      </c>
      <c r="E25" s="151"/>
      <c r="F25" s="152"/>
      <c r="G25" s="153"/>
      <c r="H25" s="154"/>
      <c r="I25" s="151"/>
      <c r="J25" s="151"/>
      <c r="K25" s="13"/>
      <c r="L25" s="857"/>
    </row>
    <row r="26" spans="1:12" ht="84">
      <c r="A26" s="149">
        <v>17</v>
      </c>
      <c r="B26" s="163" t="s">
        <v>142</v>
      </c>
      <c r="C26" s="156" t="s">
        <v>15</v>
      </c>
      <c r="D26" s="156">
        <v>2</v>
      </c>
      <c r="E26" s="151"/>
      <c r="F26" s="152"/>
      <c r="G26" s="153"/>
      <c r="H26" s="154"/>
      <c r="I26" s="151"/>
      <c r="J26" s="151"/>
      <c r="K26" s="13"/>
      <c r="L26" s="857"/>
    </row>
    <row r="27" spans="1:12" ht="36">
      <c r="A27" s="149">
        <v>18</v>
      </c>
      <c r="B27" s="163" t="s">
        <v>143</v>
      </c>
      <c r="C27" s="161" t="s">
        <v>15</v>
      </c>
      <c r="D27" s="164">
        <v>200</v>
      </c>
      <c r="E27" s="151"/>
      <c r="F27" s="152"/>
      <c r="G27" s="153"/>
      <c r="H27" s="154"/>
      <c r="I27" s="151"/>
      <c r="J27" s="151"/>
      <c r="K27" s="13"/>
      <c r="L27" s="857"/>
    </row>
    <row r="28" spans="1:12" ht="48">
      <c r="A28" s="149">
        <v>19</v>
      </c>
      <c r="B28" s="165" t="s">
        <v>144</v>
      </c>
      <c r="C28" s="166" t="s">
        <v>12</v>
      </c>
      <c r="D28" s="167">
        <v>3000</v>
      </c>
      <c r="E28" s="151"/>
      <c r="F28" s="152"/>
      <c r="G28" s="153"/>
      <c r="H28" s="154"/>
      <c r="I28" s="151"/>
      <c r="J28" s="151"/>
      <c r="K28" s="13"/>
      <c r="L28" s="857"/>
    </row>
    <row r="29" spans="1:12" ht="48">
      <c r="A29" s="149">
        <v>20</v>
      </c>
      <c r="B29" s="165" t="s">
        <v>145</v>
      </c>
      <c r="C29" s="166" t="s">
        <v>12</v>
      </c>
      <c r="D29" s="167">
        <v>3000</v>
      </c>
      <c r="E29" s="151"/>
      <c r="F29" s="152"/>
      <c r="G29" s="153"/>
      <c r="H29" s="154"/>
      <c r="I29" s="151"/>
      <c r="J29" s="151"/>
      <c r="K29" s="13"/>
      <c r="L29" s="857"/>
    </row>
    <row r="30" spans="1:12" ht="48">
      <c r="A30" s="149">
        <v>21</v>
      </c>
      <c r="B30" s="165" t="s">
        <v>146</v>
      </c>
      <c r="C30" s="166" t="s">
        <v>12</v>
      </c>
      <c r="D30" s="167">
        <v>10000</v>
      </c>
      <c r="E30" s="151"/>
      <c r="F30" s="152"/>
      <c r="G30" s="153"/>
      <c r="H30" s="154"/>
      <c r="I30" s="151"/>
      <c r="J30" s="151"/>
      <c r="K30" s="13"/>
      <c r="L30" s="857"/>
    </row>
    <row r="31" spans="1:12" ht="48">
      <c r="A31" s="149">
        <v>22</v>
      </c>
      <c r="B31" s="165" t="s">
        <v>147</v>
      </c>
      <c r="C31" s="166" t="s">
        <v>12</v>
      </c>
      <c r="D31" s="167">
        <v>10000</v>
      </c>
      <c r="E31" s="151"/>
      <c r="F31" s="152"/>
      <c r="G31" s="153"/>
      <c r="H31" s="154"/>
      <c r="I31" s="151"/>
      <c r="J31" s="151"/>
      <c r="K31" s="13"/>
      <c r="L31" s="857"/>
    </row>
    <row r="32" spans="1:12" ht="48">
      <c r="A32" s="149">
        <v>23</v>
      </c>
      <c r="B32" s="165" t="s">
        <v>148</v>
      </c>
      <c r="C32" s="166" t="s">
        <v>12</v>
      </c>
      <c r="D32" s="167">
        <v>10000</v>
      </c>
      <c r="E32" s="151"/>
      <c r="F32" s="152"/>
      <c r="G32" s="153"/>
      <c r="H32" s="154"/>
      <c r="I32" s="151"/>
      <c r="J32" s="151"/>
      <c r="K32" s="13"/>
      <c r="L32" s="857"/>
    </row>
    <row r="33" spans="1:12" ht="36">
      <c r="A33" s="149">
        <v>24</v>
      </c>
      <c r="B33" s="165" t="s">
        <v>149</v>
      </c>
      <c r="C33" s="166" t="s">
        <v>12</v>
      </c>
      <c r="D33" s="167">
        <v>500</v>
      </c>
      <c r="E33" s="151"/>
      <c r="F33" s="152"/>
      <c r="G33" s="153"/>
      <c r="H33" s="154"/>
      <c r="I33" s="151"/>
      <c r="J33" s="151"/>
      <c r="K33" s="13"/>
      <c r="L33" s="857"/>
    </row>
    <row r="34" spans="1:12" ht="36">
      <c r="A34" s="149">
        <v>25</v>
      </c>
      <c r="B34" s="165" t="s">
        <v>150</v>
      </c>
      <c r="C34" s="166" t="s">
        <v>12</v>
      </c>
      <c r="D34" s="167">
        <v>500</v>
      </c>
      <c r="E34" s="151"/>
      <c r="F34" s="152"/>
      <c r="G34" s="153"/>
      <c r="H34" s="154"/>
      <c r="I34" s="151"/>
      <c r="J34" s="151"/>
      <c r="K34" s="13"/>
      <c r="L34" s="857"/>
    </row>
    <row r="35" spans="1:12" ht="48">
      <c r="A35" s="149">
        <v>26</v>
      </c>
      <c r="B35" s="165" t="s">
        <v>151</v>
      </c>
      <c r="C35" s="166" t="s">
        <v>12</v>
      </c>
      <c r="D35" s="167">
        <v>500</v>
      </c>
      <c r="E35" s="151"/>
      <c r="F35" s="152"/>
      <c r="G35" s="153"/>
      <c r="H35" s="154"/>
      <c r="I35" s="151"/>
      <c r="J35" s="151"/>
      <c r="K35" s="13"/>
      <c r="L35" s="857"/>
    </row>
    <row r="36" spans="1:12" ht="48">
      <c r="A36" s="149">
        <v>27</v>
      </c>
      <c r="B36" s="165" t="s">
        <v>152</v>
      </c>
      <c r="C36" s="166" t="s">
        <v>12</v>
      </c>
      <c r="D36" s="167">
        <v>2000</v>
      </c>
      <c r="E36" s="151"/>
      <c r="F36" s="152"/>
      <c r="G36" s="153"/>
      <c r="H36" s="154"/>
      <c r="I36" s="151"/>
      <c r="J36" s="151"/>
      <c r="K36" s="13"/>
      <c r="L36" s="857"/>
    </row>
    <row r="37" spans="1:12" ht="48">
      <c r="A37" s="149">
        <v>28</v>
      </c>
      <c r="B37" s="165" t="s">
        <v>153</v>
      </c>
      <c r="C37" s="166" t="s">
        <v>12</v>
      </c>
      <c r="D37" s="167">
        <v>2000</v>
      </c>
      <c r="E37" s="151"/>
      <c r="F37" s="152"/>
      <c r="G37" s="153"/>
      <c r="H37" s="154"/>
      <c r="I37" s="151"/>
      <c r="J37" s="151"/>
      <c r="K37" s="13"/>
      <c r="L37" s="857"/>
    </row>
    <row r="38" spans="1:12" ht="48">
      <c r="A38" s="149">
        <v>29</v>
      </c>
      <c r="B38" s="165" t="s">
        <v>154</v>
      </c>
      <c r="C38" s="166" t="s">
        <v>12</v>
      </c>
      <c r="D38" s="167">
        <v>3000</v>
      </c>
      <c r="E38" s="151"/>
      <c r="F38" s="152"/>
      <c r="G38" s="153"/>
      <c r="H38" s="154"/>
      <c r="I38" s="151"/>
      <c r="J38" s="151"/>
      <c r="K38" s="13"/>
      <c r="L38" s="857"/>
    </row>
    <row r="39" spans="1:12" ht="48">
      <c r="A39" s="149">
        <v>30</v>
      </c>
      <c r="B39" s="165" t="s">
        <v>155</v>
      </c>
      <c r="C39" s="166" t="s">
        <v>12</v>
      </c>
      <c r="D39" s="167">
        <v>3000</v>
      </c>
      <c r="E39" s="151"/>
      <c r="F39" s="152"/>
      <c r="G39" s="153"/>
      <c r="H39" s="154"/>
      <c r="I39" s="151"/>
      <c r="J39" s="151"/>
      <c r="K39" s="13"/>
      <c r="L39" s="857"/>
    </row>
    <row r="40" spans="1:12" ht="48">
      <c r="A40" s="149">
        <v>31</v>
      </c>
      <c r="B40" s="165" t="s">
        <v>156</v>
      </c>
      <c r="C40" s="166" t="s">
        <v>12</v>
      </c>
      <c r="D40" s="167">
        <v>500</v>
      </c>
      <c r="E40" s="151"/>
      <c r="F40" s="152"/>
      <c r="G40" s="153"/>
      <c r="H40" s="154"/>
      <c r="I40" s="151"/>
      <c r="J40" s="151"/>
      <c r="K40" s="13"/>
      <c r="L40" s="857"/>
    </row>
    <row r="41" spans="1:12" ht="24">
      <c r="A41" s="149">
        <v>32</v>
      </c>
      <c r="B41" s="165" t="s">
        <v>157</v>
      </c>
      <c r="C41" s="166" t="s">
        <v>12</v>
      </c>
      <c r="D41" s="167">
        <v>400</v>
      </c>
      <c r="E41" s="151"/>
      <c r="F41" s="152"/>
      <c r="G41" s="153"/>
      <c r="H41" s="154"/>
      <c r="I41" s="151"/>
      <c r="J41" s="151"/>
      <c r="K41" s="13"/>
      <c r="L41" s="857"/>
    </row>
    <row r="42" spans="1:12" ht="24">
      <c r="A42" s="149">
        <v>33</v>
      </c>
      <c r="B42" s="165" t="s">
        <v>158</v>
      </c>
      <c r="C42" s="166" t="s">
        <v>12</v>
      </c>
      <c r="D42" s="167">
        <v>400</v>
      </c>
      <c r="E42" s="151"/>
      <c r="F42" s="152"/>
      <c r="G42" s="153"/>
      <c r="H42" s="154"/>
      <c r="I42" s="151"/>
      <c r="J42" s="151"/>
      <c r="K42" s="13"/>
      <c r="L42" s="857"/>
    </row>
    <row r="43" spans="1:12" ht="15">
      <c r="A43" s="149">
        <v>34</v>
      </c>
      <c r="B43" s="165" t="s">
        <v>159</v>
      </c>
      <c r="C43" s="166" t="s">
        <v>12</v>
      </c>
      <c r="D43" s="167">
        <v>10000</v>
      </c>
      <c r="E43" s="151"/>
      <c r="F43" s="152"/>
      <c r="G43" s="153"/>
      <c r="H43" s="154"/>
      <c r="I43" s="151"/>
      <c r="J43" s="151"/>
      <c r="K43" s="13"/>
      <c r="L43" s="857"/>
    </row>
    <row r="44" spans="1:12" ht="15">
      <c r="A44" s="149">
        <v>35</v>
      </c>
      <c r="B44" s="165" t="s">
        <v>160</v>
      </c>
      <c r="C44" s="166" t="s">
        <v>15</v>
      </c>
      <c r="D44" s="167">
        <v>3000</v>
      </c>
      <c r="E44" s="151"/>
      <c r="F44" s="152"/>
      <c r="G44" s="153"/>
      <c r="H44" s="154"/>
      <c r="I44" s="151"/>
      <c r="J44" s="151"/>
      <c r="K44" s="13"/>
      <c r="L44" s="857"/>
    </row>
    <row r="45" spans="1:12" ht="24">
      <c r="A45" s="149">
        <v>36</v>
      </c>
      <c r="B45" s="165" t="s">
        <v>161</v>
      </c>
      <c r="C45" s="166" t="s">
        <v>12</v>
      </c>
      <c r="D45" s="167">
        <v>5000</v>
      </c>
      <c r="E45" s="151"/>
      <c r="F45" s="152"/>
      <c r="G45" s="153"/>
      <c r="H45" s="154"/>
      <c r="I45" s="151"/>
      <c r="J45" s="151"/>
      <c r="K45" s="13"/>
      <c r="L45" s="857"/>
    </row>
    <row r="46" spans="1:12" ht="15">
      <c r="A46" s="149">
        <v>37</v>
      </c>
      <c r="B46" s="165" t="s">
        <v>162</v>
      </c>
      <c r="C46" s="166" t="s">
        <v>12</v>
      </c>
      <c r="D46" s="167">
        <v>2000</v>
      </c>
      <c r="E46" s="151"/>
      <c r="F46" s="152"/>
      <c r="G46" s="153"/>
      <c r="H46" s="154"/>
      <c r="I46" s="151"/>
      <c r="J46" s="151"/>
      <c r="K46" s="13"/>
      <c r="L46" s="857"/>
    </row>
    <row r="47" spans="1:12" ht="24">
      <c r="A47" s="149">
        <v>38</v>
      </c>
      <c r="B47" s="165" t="s">
        <v>163</v>
      </c>
      <c r="C47" s="166" t="s">
        <v>12</v>
      </c>
      <c r="D47" s="167">
        <v>12000</v>
      </c>
      <c r="E47" s="151"/>
      <c r="F47" s="152"/>
      <c r="G47" s="153"/>
      <c r="H47" s="154"/>
      <c r="I47" s="151"/>
      <c r="J47" s="151"/>
      <c r="K47" s="13"/>
      <c r="L47" s="857"/>
    </row>
    <row r="48" spans="1:12" ht="56.25" customHeight="1">
      <c r="A48" s="149">
        <v>39</v>
      </c>
      <c r="B48" s="168" t="s">
        <v>164</v>
      </c>
      <c r="C48" s="166" t="s">
        <v>12</v>
      </c>
      <c r="D48" s="167">
        <v>200</v>
      </c>
      <c r="E48" s="151"/>
      <c r="F48" s="152"/>
      <c r="G48" s="153"/>
      <c r="H48" s="154"/>
      <c r="I48" s="151"/>
      <c r="J48" s="151"/>
      <c r="K48" s="13"/>
      <c r="L48" s="857"/>
    </row>
    <row r="49" spans="1:12" ht="60">
      <c r="A49" s="149">
        <v>40</v>
      </c>
      <c r="B49" s="168" t="s">
        <v>165</v>
      </c>
      <c r="C49" s="166" t="s">
        <v>12</v>
      </c>
      <c r="D49" s="167">
        <v>200</v>
      </c>
      <c r="E49" s="151"/>
      <c r="F49" s="152"/>
      <c r="G49" s="153"/>
      <c r="H49" s="154"/>
      <c r="I49" s="151"/>
      <c r="J49" s="151"/>
      <c r="K49" s="13"/>
      <c r="L49" s="857"/>
    </row>
    <row r="50" spans="1:12" ht="24">
      <c r="A50" s="149">
        <v>41</v>
      </c>
      <c r="B50" s="168" t="s">
        <v>166</v>
      </c>
      <c r="C50" s="166" t="s">
        <v>12</v>
      </c>
      <c r="D50" s="167">
        <v>1</v>
      </c>
      <c r="E50" s="151"/>
      <c r="F50" s="152"/>
      <c r="G50" s="153"/>
      <c r="H50" s="154"/>
      <c r="I50" s="151"/>
      <c r="J50" s="151"/>
      <c r="K50" s="13"/>
      <c r="L50" s="857"/>
    </row>
    <row r="51" spans="1:12" ht="15">
      <c r="A51" s="149">
        <v>42</v>
      </c>
      <c r="B51" s="165" t="s">
        <v>167</v>
      </c>
      <c r="C51" s="166" t="s">
        <v>12</v>
      </c>
      <c r="D51" s="167">
        <v>50</v>
      </c>
      <c r="E51" s="151"/>
      <c r="F51" s="152"/>
      <c r="G51" s="153"/>
      <c r="H51" s="154"/>
      <c r="I51" s="151"/>
      <c r="J51" s="151"/>
      <c r="K51" s="13"/>
      <c r="L51" s="857"/>
    </row>
    <row r="52" spans="1:12" ht="15">
      <c r="A52" s="149">
        <v>43</v>
      </c>
      <c r="B52" s="165" t="s">
        <v>168</v>
      </c>
      <c r="C52" s="166" t="s">
        <v>12</v>
      </c>
      <c r="D52" s="167">
        <v>100</v>
      </c>
      <c r="E52" s="151"/>
      <c r="F52" s="152"/>
      <c r="G52" s="153"/>
      <c r="H52" s="154"/>
      <c r="I52" s="151"/>
      <c r="J52" s="151"/>
      <c r="K52" s="13"/>
      <c r="L52" s="857"/>
    </row>
    <row r="53" spans="1:12" ht="15">
      <c r="A53" s="149">
        <v>44</v>
      </c>
      <c r="B53" s="165" t="s">
        <v>169</v>
      </c>
      <c r="C53" s="166" t="s">
        <v>12</v>
      </c>
      <c r="D53" s="167">
        <v>200</v>
      </c>
      <c r="E53" s="151"/>
      <c r="F53" s="152"/>
      <c r="G53" s="153"/>
      <c r="H53" s="154"/>
      <c r="I53" s="151"/>
      <c r="J53" s="151"/>
      <c r="K53" s="13"/>
      <c r="L53" s="857"/>
    </row>
    <row r="54" spans="1:12" ht="24">
      <c r="A54" s="149">
        <v>45</v>
      </c>
      <c r="B54" s="165" t="s">
        <v>170</v>
      </c>
      <c r="C54" s="166" t="s">
        <v>15</v>
      </c>
      <c r="D54" s="167">
        <v>100</v>
      </c>
      <c r="E54" s="151"/>
      <c r="F54" s="152"/>
      <c r="G54" s="153"/>
      <c r="H54" s="154"/>
      <c r="I54" s="151"/>
      <c r="J54" s="151"/>
      <c r="K54" s="13"/>
      <c r="L54" s="857"/>
    </row>
    <row r="55" spans="1:12" ht="24">
      <c r="A55" s="149">
        <v>46</v>
      </c>
      <c r="B55" s="165" t="s">
        <v>171</v>
      </c>
      <c r="C55" s="166" t="s">
        <v>15</v>
      </c>
      <c r="D55" s="167">
        <v>6000</v>
      </c>
      <c r="E55" s="151"/>
      <c r="F55" s="152"/>
      <c r="G55" s="153"/>
      <c r="H55" s="154"/>
      <c r="I55" s="151"/>
      <c r="J55" s="151"/>
      <c r="K55" s="13"/>
      <c r="L55" s="857"/>
    </row>
    <row r="56" spans="1:12" ht="36">
      <c r="A56" s="149">
        <v>47</v>
      </c>
      <c r="B56" s="168" t="s">
        <v>172</v>
      </c>
      <c r="C56" s="169" t="s">
        <v>15</v>
      </c>
      <c r="D56" s="169">
        <v>10</v>
      </c>
      <c r="E56" s="151"/>
      <c r="F56" s="152"/>
      <c r="G56" s="153"/>
      <c r="H56" s="154"/>
      <c r="I56" s="151"/>
      <c r="J56" s="151"/>
      <c r="K56" s="13"/>
      <c r="L56" s="857"/>
    </row>
    <row r="57" spans="1:12" ht="48">
      <c r="A57" s="149">
        <v>48</v>
      </c>
      <c r="B57" s="168" t="s">
        <v>173</v>
      </c>
      <c r="C57" s="166" t="s">
        <v>15</v>
      </c>
      <c r="D57" s="170">
        <v>100</v>
      </c>
      <c r="E57" s="151"/>
      <c r="F57" s="152"/>
      <c r="G57" s="153"/>
      <c r="H57" s="154"/>
      <c r="I57" s="151"/>
      <c r="J57" s="151"/>
      <c r="K57" s="13"/>
      <c r="L57" s="857"/>
    </row>
    <row r="58" spans="1:12" ht="24">
      <c r="A58" s="149">
        <v>49</v>
      </c>
      <c r="B58" s="168" t="s">
        <v>174</v>
      </c>
      <c r="C58" s="166" t="s">
        <v>19</v>
      </c>
      <c r="D58" s="170">
        <v>1000</v>
      </c>
      <c r="E58" s="151"/>
      <c r="F58" s="152"/>
      <c r="G58" s="153"/>
      <c r="H58" s="154"/>
      <c r="I58" s="151"/>
      <c r="J58" s="151"/>
      <c r="K58" s="13"/>
      <c r="L58" s="857"/>
    </row>
    <row r="59" spans="1:12" ht="15">
      <c r="A59" s="149">
        <v>50</v>
      </c>
      <c r="B59" s="168" t="s">
        <v>175</v>
      </c>
      <c r="C59" s="166" t="s">
        <v>15</v>
      </c>
      <c r="D59" s="170">
        <v>500</v>
      </c>
      <c r="E59" s="151"/>
      <c r="F59" s="152"/>
      <c r="G59" s="153"/>
      <c r="H59" s="154"/>
      <c r="I59" s="151"/>
      <c r="J59" s="151"/>
      <c r="K59" s="13"/>
      <c r="L59" s="857"/>
    </row>
    <row r="60" spans="1:12" ht="15">
      <c r="A60" s="149">
        <v>51</v>
      </c>
      <c r="B60" s="168" t="s">
        <v>176</v>
      </c>
      <c r="C60" s="166" t="s">
        <v>15</v>
      </c>
      <c r="D60" s="170">
        <v>50</v>
      </c>
      <c r="E60" s="151"/>
      <c r="F60" s="152"/>
      <c r="G60" s="153"/>
      <c r="H60" s="154"/>
      <c r="I60" s="151"/>
      <c r="J60" s="151"/>
      <c r="K60" s="13"/>
      <c r="L60" s="857"/>
    </row>
    <row r="61" spans="1:12" ht="15">
      <c r="A61" s="149">
        <v>52</v>
      </c>
      <c r="B61" s="168" t="s">
        <v>177</v>
      </c>
      <c r="C61" s="166" t="s">
        <v>178</v>
      </c>
      <c r="D61" s="170">
        <v>50</v>
      </c>
      <c r="E61" s="151"/>
      <c r="F61" s="152"/>
      <c r="G61" s="153"/>
      <c r="H61" s="154"/>
      <c r="I61" s="151"/>
      <c r="J61" s="151"/>
      <c r="K61" s="13"/>
      <c r="L61" s="857"/>
    </row>
    <row r="62" spans="1:12" ht="15">
      <c r="A62" s="149">
        <v>53</v>
      </c>
      <c r="B62" s="168" t="s">
        <v>179</v>
      </c>
      <c r="C62" s="166" t="s">
        <v>12</v>
      </c>
      <c r="D62" s="170">
        <v>50</v>
      </c>
      <c r="E62" s="151"/>
      <c r="F62" s="152"/>
      <c r="G62" s="153"/>
      <c r="H62" s="154"/>
      <c r="I62" s="151"/>
      <c r="J62" s="151"/>
      <c r="K62" s="13"/>
      <c r="L62" s="857"/>
    </row>
    <row r="63" spans="1:12" ht="24">
      <c r="A63" s="149">
        <v>54</v>
      </c>
      <c r="B63" s="168" t="s">
        <v>180</v>
      </c>
      <c r="C63" s="166" t="s">
        <v>19</v>
      </c>
      <c r="D63" s="170">
        <v>2000</v>
      </c>
      <c r="E63" s="151"/>
      <c r="F63" s="152"/>
      <c r="G63" s="153"/>
      <c r="H63" s="154"/>
      <c r="I63" s="151"/>
      <c r="J63" s="151"/>
      <c r="K63" s="13"/>
      <c r="L63" s="857"/>
    </row>
    <row r="64" spans="1:12" ht="15">
      <c r="A64" s="149">
        <v>55</v>
      </c>
      <c r="B64" s="168" t="s">
        <v>181</v>
      </c>
      <c r="C64" s="166" t="s">
        <v>15</v>
      </c>
      <c r="D64" s="170">
        <v>20</v>
      </c>
      <c r="E64" s="151"/>
      <c r="F64" s="152"/>
      <c r="G64" s="153"/>
      <c r="H64" s="154"/>
      <c r="I64" s="151"/>
      <c r="J64" s="151"/>
      <c r="K64" s="13"/>
      <c r="L64" s="857"/>
    </row>
    <row r="65" spans="1:12" ht="15">
      <c r="A65" s="149">
        <v>56</v>
      </c>
      <c r="B65" s="168" t="s">
        <v>182</v>
      </c>
      <c r="C65" s="166" t="s">
        <v>12</v>
      </c>
      <c r="D65" s="170">
        <v>1000</v>
      </c>
      <c r="E65" s="151"/>
      <c r="F65" s="152"/>
      <c r="G65" s="153"/>
      <c r="H65" s="154"/>
      <c r="I65" s="151"/>
      <c r="J65" s="151"/>
      <c r="K65" s="13"/>
      <c r="L65" s="857"/>
    </row>
    <row r="66" spans="1:12" ht="23.25" customHeight="1">
      <c r="A66" s="1002" t="s">
        <v>39</v>
      </c>
      <c r="B66" s="1002"/>
      <c r="C66" s="1002"/>
      <c r="D66" s="1002"/>
      <c r="E66" s="171" t="s">
        <v>40</v>
      </c>
      <c r="F66" s="171"/>
      <c r="G66" s="172" t="s">
        <v>40</v>
      </c>
      <c r="H66" s="173" t="s">
        <v>40</v>
      </c>
      <c r="I66" s="171"/>
      <c r="J66" s="171"/>
      <c r="K66" s="174" t="s">
        <v>40</v>
      </c>
      <c r="L66" s="174" t="s">
        <v>40</v>
      </c>
    </row>
    <row r="67" spans="1:11" ht="15">
      <c r="A67" s="175"/>
      <c r="B67" s="176"/>
      <c r="C67" s="177"/>
      <c r="D67" s="175"/>
      <c r="E67" s="178"/>
      <c r="F67" s="175"/>
      <c r="G67" s="175"/>
      <c r="H67" s="175"/>
      <c r="I67" s="35"/>
      <c r="J67" s="35"/>
      <c r="K67" s="179"/>
    </row>
    <row r="68" spans="9:10" ht="15">
      <c r="I68" s="652"/>
      <c r="J68" s="652"/>
    </row>
    <row r="69" spans="6:22" ht="15">
      <c r="F69" s="654"/>
      <c r="G69" s="235"/>
      <c r="H69" s="235"/>
      <c r="I69" s="716"/>
      <c r="J69" s="716"/>
      <c r="N69" s="145"/>
      <c r="Q69" s="146"/>
      <c r="U69" s="146"/>
      <c r="V69" s="147"/>
    </row>
  </sheetData>
  <sheetProtection selectLockedCells="1" selectUnlockedCells="1"/>
  <mergeCells count="9">
    <mergeCell ref="C6:I6"/>
    <mergeCell ref="A6:B6"/>
    <mergeCell ref="I1:L1"/>
    <mergeCell ref="A66:D66"/>
    <mergeCell ref="A2:B2"/>
    <mergeCell ref="A1:B1"/>
    <mergeCell ref="A3:K3"/>
    <mergeCell ref="A8:B8"/>
    <mergeCell ref="A5:B5"/>
  </mergeCells>
  <printOptions horizontalCentered="1" verticalCentered="1"/>
  <pageMargins left="0.31527777777777777" right="0.31527777777777777" top="0.7479166666666667" bottom="0.7479166666666667"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tabColor indexed="9"/>
  </sheetPr>
  <dimension ref="A1:R50"/>
  <sheetViews>
    <sheetView zoomScale="140" zoomScaleNormal="140" zoomScalePageLayoutView="0" workbookViewId="0" topLeftCell="A1">
      <selection activeCell="B2" sqref="B2"/>
    </sheetView>
  </sheetViews>
  <sheetFormatPr defaultColWidth="8.25390625" defaultRowHeight="14.25"/>
  <cols>
    <col min="1" max="1" width="3.375" style="180" customWidth="1"/>
    <col min="2" max="2" width="48.875" style="181" customWidth="1"/>
    <col min="3" max="3" width="8.375" style="181" customWidth="1"/>
    <col min="4" max="4" width="6.125" style="181" customWidth="1"/>
    <col min="5" max="5" width="9.75390625" style="181" customWidth="1"/>
    <col min="6" max="6" width="11.625" style="181" customWidth="1"/>
    <col min="7" max="7" width="6.25390625" style="182" customWidth="1"/>
    <col min="8" max="8" width="8.625" style="181" customWidth="1"/>
    <col min="9" max="10" width="14.125" style="181" customWidth="1"/>
    <col min="11" max="11" width="14.875" style="183" customWidth="1"/>
    <col min="12" max="12" width="17.125" style="181" customWidth="1"/>
    <col min="13" max="16384" width="8.25390625" style="181" customWidth="1"/>
  </cols>
  <sheetData>
    <row r="1" spans="1:12" ht="12.75">
      <c r="A1" s="998" t="s">
        <v>975</v>
      </c>
      <c r="B1" s="998"/>
      <c r="I1" s="996" t="s">
        <v>991</v>
      </c>
      <c r="J1" s="996"/>
      <c r="K1" s="996"/>
      <c r="L1" s="996"/>
    </row>
    <row r="2" spans="1:11" ht="14.25">
      <c r="A2" s="184"/>
      <c r="B2" s="838" t="s">
        <v>1055</v>
      </c>
      <c r="C2" s="799" t="s">
        <v>183</v>
      </c>
      <c r="D2" s="185"/>
      <c r="E2" s="185"/>
      <c r="F2" s="185"/>
      <c r="G2" s="186"/>
      <c r="H2" s="185"/>
      <c r="I2" s="185"/>
      <c r="J2" s="185"/>
      <c r="K2" s="187"/>
    </row>
    <row r="3" spans="1:11" ht="14.25">
      <c r="A3" s="184"/>
      <c r="B3" s="185"/>
      <c r="C3" s="799"/>
      <c r="D3" s="185"/>
      <c r="E3" s="185"/>
      <c r="F3" s="185"/>
      <c r="G3" s="186"/>
      <c r="H3" s="185"/>
      <c r="I3" s="185"/>
      <c r="J3" s="185"/>
      <c r="K3" s="187"/>
    </row>
    <row r="4" spans="1:11" ht="24.75" customHeight="1">
      <c r="A4" s="993" t="s">
        <v>976</v>
      </c>
      <c r="B4" s="993"/>
      <c r="C4" s="791" t="s">
        <v>978</v>
      </c>
      <c r="D4" s="185"/>
      <c r="E4" s="185"/>
      <c r="F4" s="185"/>
      <c r="G4" s="186"/>
      <c r="H4" s="185"/>
      <c r="I4" s="185"/>
      <c r="J4" s="185"/>
      <c r="K4" s="187"/>
    </row>
    <row r="5" spans="1:11" ht="15">
      <c r="A5" s="994" t="s">
        <v>977</v>
      </c>
      <c r="B5" s="994"/>
      <c r="C5" s="995" t="s">
        <v>979</v>
      </c>
      <c r="D5" s="995"/>
      <c r="E5" s="995"/>
      <c r="F5" s="995"/>
      <c r="G5" s="995"/>
      <c r="H5" s="995"/>
      <c r="I5" s="995"/>
      <c r="J5" s="837"/>
      <c r="K5" s="187"/>
    </row>
    <row r="6" spans="1:18" s="191" customFormat="1" ht="15">
      <c r="A6" s="188"/>
      <c r="B6" s="189"/>
      <c r="C6" s="189"/>
      <c r="D6" s="189"/>
      <c r="E6" s="189"/>
      <c r="F6" s="189"/>
      <c r="G6" s="189"/>
      <c r="H6" s="189"/>
      <c r="I6" s="189"/>
      <c r="J6" s="189"/>
      <c r="K6" s="189"/>
      <c r="L6" s="190"/>
      <c r="M6" s="190"/>
      <c r="N6" s="190"/>
      <c r="O6" s="190"/>
      <c r="P6" s="190"/>
      <c r="Q6" s="190"/>
      <c r="R6" s="190"/>
    </row>
    <row r="7" spans="1:18" s="191" customFormat="1" ht="25.5" customHeight="1" thickBot="1">
      <c r="A7" s="1008" t="s">
        <v>949</v>
      </c>
      <c r="B7" s="1008"/>
      <c r="C7" s="1008"/>
      <c r="D7" s="192"/>
      <c r="E7" s="192"/>
      <c r="F7" s="192"/>
      <c r="G7" s="192"/>
      <c r="H7" s="192"/>
      <c r="I7" s="192"/>
      <c r="J7" s="192"/>
      <c r="K7" s="722"/>
      <c r="L7" s="193"/>
      <c r="M7" s="193"/>
      <c r="N7" s="193"/>
      <c r="O7" s="193"/>
      <c r="P7" s="193"/>
      <c r="Q7" s="193"/>
      <c r="R7" s="193"/>
    </row>
    <row r="8" spans="1:18" s="195" customFormat="1" ht="53.25" customHeight="1" thickBot="1">
      <c r="A8" s="4" t="s">
        <v>1</v>
      </c>
      <c r="B8" s="5" t="s">
        <v>2</v>
      </c>
      <c r="C8" s="5" t="s">
        <v>3</v>
      </c>
      <c r="D8" s="5" t="s">
        <v>127</v>
      </c>
      <c r="E8" s="6" t="s">
        <v>5</v>
      </c>
      <c r="F8" s="6" t="s">
        <v>6</v>
      </c>
      <c r="G8" s="7" t="s">
        <v>7</v>
      </c>
      <c r="H8" s="6" t="s">
        <v>8</v>
      </c>
      <c r="I8" s="148" t="s">
        <v>9</v>
      </c>
      <c r="J8" s="962" t="s">
        <v>1060</v>
      </c>
      <c r="K8" s="8" t="s">
        <v>10</v>
      </c>
      <c r="L8" s="866" t="s">
        <v>1059</v>
      </c>
      <c r="M8" s="194"/>
      <c r="N8" s="194"/>
      <c r="O8" s="194"/>
      <c r="P8" s="194"/>
      <c r="Q8" s="194"/>
      <c r="R8" s="194"/>
    </row>
    <row r="9" spans="1:18" s="195" customFormat="1" ht="61.5" customHeight="1">
      <c r="A9" s="69">
        <v>1</v>
      </c>
      <c r="B9" s="62" t="s">
        <v>184</v>
      </c>
      <c r="C9" s="61" t="s">
        <v>19</v>
      </c>
      <c r="D9" s="61">
        <v>4</v>
      </c>
      <c r="E9" s="196"/>
      <c r="F9" s="196"/>
      <c r="G9" s="197"/>
      <c r="H9" s="196"/>
      <c r="I9" s="196"/>
      <c r="J9" s="196"/>
      <c r="K9" s="198"/>
      <c r="L9" s="860"/>
      <c r="M9" s="194"/>
      <c r="N9" s="194"/>
      <c r="O9" s="194"/>
      <c r="P9" s="194"/>
      <c r="Q9" s="194"/>
      <c r="R9" s="194"/>
    </row>
    <row r="10" spans="1:18" s="195" customFormat="1" ht="60">
      <c r="A10" s="69">
        <v>2</v>
      </c>
      <c r="B10" s="62" t="s">
        <v>185</v>
      </c>
      <c r="C10" s="61" t="s">
        <v>19</v>
      </c>
      <c r="D10" s="61">
        <v>8</v>
      </c>
      <c r="E10" s="196"/>
      <c r="F10" s="196"/>
      <c r="G10" s="197"/>
      <c r="H10" s="196"/>
      <c r="I10" s="196"/>
      <c r="J10" s="196"/>
      <c r="K10" s="198"/>
      <c r="L10" s="857"/>
      <c r="M10" s="194"/>
      <c r="N10" s="194"/>
      <c r="O10" s="194"/>
      <c r="P10" s="194"/>
      <c r="Q10" s="194"/>
      <c r="R10" s="194"/>
    </row>
    <row r="11" spans="1:18" s="195" customFormat="1" ht="84" customHeight="1">
      <c r="A11" s="69">
        <v>3</v>
      </c>
      <c r="B11" s="62" t="s">
        <v>186</v>
      </c>
      <c r="C11" s="61" t="s">
        <v>19</v>
      </c>
      <c r="D11" s="61">
        <v>6</v>
      </c>
      <c r="E11" s="196"/>
      <c r="F11" s="196"/>
      <c r="G11" s="197"/>
      <c r="H11" s="196"/>
      <c r="I11" s="196"/>
      <c r="J11" s="196"/>
      <c r="K11" s="199"/>
      <c r="L11" s="857"/>
      <c r="M11" s="194"/>
      <c r="N11" s="194"/>
      <c r="O11" s="194"/>
      <c r="P11" s="194"/>
      <c r="Q11" s="194"/>
      <c r="R11" s="194"/>
    </row>
    <row r="12" spans="1:18" s="195" customFormat="1" ht="99.75" customHeight="1">
      <c r="A12" s="69">
        <v>4</v>
      </c>
      <c r="B12" s="62" t="s">
        <v>187</v>
      </c>
      <c r="C12" s="61" t="s">
        <v>19</v>
      </c>
      <c r="D12" s="61">
        <v>10</v>
      </c>
      <c r="E12" s="196"/>
      <c r="F12" s="196"/>
      <c r="G12" s="197"/>
      <c r="H12" s="196"/>
      <c r="I12" s="196"/>
      <c r="J12" s="196"/>
      <c r="K12" s="200"/>
      <c r="L12" s="857"/>
      <c r="M12" s="194"/>
      <c r="N12" s="194"/>
      <c r="O12" s="194"/>
      <c r="P12" s="194"/>
      <c r="Q12" s="194"/>
      <c r="R12" s="194"/>
    </row>
    <row r="13" spans="1:18" s="195" customFormat="1" ht="48">
      <c r="A13" s="69">
        <v>5</v>
      </c>
      <c r="B13" s="62" t="s">
        <v>188</v>
      </c>
      <c r="C13" s="61" t="s">
        <v>47</v>
      </c>
      <c r="D13" s="61">
        <v>2</v>
      </c>
      <c r="E13" s="196"/>
      <c r="F13" s="196"/>
      <c r="G13" s="197"/>
      <c r="H13" s="196"/>
      <c r="I13" s="196"/>
      <c r="J13" s="196"/>
      <c r="K13" s="200"/>
      <c r="L13" s="857"/>
      <c r="M13" s="194"/>
      <c r="N13" s="194"/>
      <c r="O13" s="194"/>
      <c r="P13" s="194"/>
      <c r="Q13" s="194"/>
      <c r="R13" s="194"/>
    </row>
    <row r="14" spans="1:18" s="195" customFormat="1" ht="72" customHeight="1">
      <c r="A14" s="69">
        <v>6</v>
      </c>
      <c r="B14" s="62" t="s">
        <v>189</v>
      </c>
      <c r="C14" s="61" t="s">
        <v>12</v>
      </c>
      <c r="D14" s="61">
        <v>10</v>
      </c>
      <c r="E14" s="196"/>
      <c r="F14" s="196"/>
      <c r="G14" s="197"/>
      <c r="H14" s="196"/>
      <c r="I14" s="196"/>
      <c r="J14" s="196"/>
      <c r="K14" s="200"/>
      <c r="L14" s="857"/>
      <c r="M14" s="194"/>
      <c r="N14" s="194"/>
      <c r="O14" s="194"/>
      <c r="P14" s="194"/>
      <c r="Q14" s="194"/>
      <c r="R14" s="194"/>
    </row>
    <row r="15" spans="1:18" s="195" customFormat="1" ht="110.25" customHeight="1">
      <c r="A15" s="69">
        <v>7</v>
      </c>
      <c r="B15" s="62" t="s">
        <v>190</v>
      </c>
      <c r="C15" s="61" t="s">
        <v>47</v>
      </c>
      <c r="D15" s="61">
        <v>5</v>
      </c>
      <c r="E15" s="196"/>
      <c r="F15" s="196"/>
      <c r="G15" s="197"/>
      <c r="H15" s="196"/>
      <c r="I15" s="196"/>
      <c r="J15" s="196"/>
      <c r="K15" s="199"/>
      <c r="L15" s="857"/>
      <c r="M15" s="194"/>
      <c r="N15" s="194"/>
      <c r="O15" s="194"/>
      <c r="P15" s="194"/>
      <c r="Q15" s="194"/>
      <c r="R15" s="194"/>
    </row>
    <row r="16" spans="1:18" s="195" customFormat="1" ht="111.75" customHeight="1">
      <c r="A16" s="69">
        <v>8</v>
      </c>
      <c r="B16" s="62" t="s">
        <v>191</v>
      </c>
      <c r="C16" s="61" t="s">
        <v>19</v>
      </c>
      <c r="D16" s="61">
        <v>4</v>
      </c>
      <c r="E16" s="196"/>
      <c r="F16" s="196"/>
      <c r="G16" s="197"/>
      <c r="H16" s="196"/>
      <c r="I16" s="196"/>
      <c r="J16" s="196"/>
      <c r="K16" s="201"/>
      <c r="L16" s="857"/>
      <c r="M16" s="194"/>
      <c r="N16" s="194"/>
      <c r="O16" s="194"/>
      <c r="P16" s="194"/>
      <c r="Q16" s="194"/>
      <c r="R16" s="194"/>
    </row>
    <row r="17" spans="1:18" s="195" customFormat="1" ht="74.25" customHeight="1">
      <c r="A17" s="69">
        <v>9</v>
      </c>
      <c r="B17" s="62" t="s">
        <v>192</v>
      </c>
      <c r="C17" s="61" t="s">
        <v>12</v>
      </c>
      <c r="D17" s="61">
        <v>5</v>
      </c>
      <c r="E17" s="196"/>
      <c r="F17" s="196"/>
      <c r="G17" s="197"/>
      <c r="H17" s="196"/>
      <c r="I17" s="196"/>
      <c r="J17" s="196"/>
      <c r="K17" s="199"/>
      <c r="L17" s="857"/>
      <c r="M17" s="194"/>
      <c r="N17" s="194"/>
      <c r="O17" s="194"/>
      <c r="P17" s="194"/>
      <c r="Q17" s="194"/>
      <c r="R17" s="194"/>
    </row>
    <row r="18" spans="1:18" s="195" customFormat="1" ht="81.75" customHeight="1">
      <c r="A18" s="69">
        <v>10</v>
      </c>
      <c r="B18" s="78" t="s">
        <v>193</v>
      </c>
      <c r="C18" s="61" t="s">
        <v>19</v>
      </c>
      <c r="D18" s="61">
        <v>10</v>
      </c>
      <c r="E18" s="196"/>
      <c r="F18" s="196"/>
      <c r="G18" s="197"/>
      <c r="H18" s="196"/>
      <c r="I18" s="196"/>
      <c r="J18" s="196"/>
      <c r="K18" s="199"/>
      <c r="L18" s="857"/>
      <c r="M18" s="194"/>
      <c r="N18" s="194"/>
      <c r="O18" s="194"/>
      <c r="P18" s="194"/>
      <c r="Q18" s="194"/>
      <c r="R18" s="194"/>
    </row>
    <row r="19" spans="1:18" s="195" customFormat="1" ht="60">
      <c r="A19" s="69">
        <v>11</v>
      </c>
      <c r="B19" s="78" t="s">
        <v>194</v>
      </c>
      <c r="C19" s="61" t="s">
        <v>19</v>
      </c>
      <c r="D19" s="61">
        <v>10</v>
      </c>
      <c r="E19" s="196"/>
      <c r="F19" s="196"/>
      <c r="G19" s="197"/>
      <c r="H19" s="196"/>
      <c r="I19" s="196"/>
      <c r="J19" s="196"/>
      <c r="K19" s="200"/>
      <c r="L19" s="857"/>
      <c r="M19" s="194"/>
      <c r="N19" s="194"/>
      <c r="O19" s="194"/>
      <c r="P19" s="194"/>
      <c r="Q19" s="194"/>
      <c r="R19" s="194"/>
    </row>
    <row r="20" spans="1:18" s="195" customFormat="1" ht="59.25" customHeight="1">
      <c r="A20" s="69">
        <v>12</v>
      </c>
      <c r="B20" s="78" t="s">
        <v>195</v>
      </c>
      <c r="C20" s="61" t="s">
        <v>47</v>
      </c>
      <c r="D20" s="61">
        <v>1</v>
      </c>
      <c r="E20" s="196"/>
      <c r="F20" s="196"/>
      <c r="G20" s="197"/>
      <c r="H20" s="196"/>
      <c r="I20" s="196"/>
      <c r="J20" s="196"/>
      <c r="K20" s="200"/>
      <c r="L20" s="857"/>
      <c r="M20" s="194"/>
      <c r="N20" s="194"/>
      <c r="O20" s="194"/>
      <c r="P20" s="194"/>
      <c r="Q20" s="194"/>
      <c r="R20" s="194"/>
    </row>
    <row r="21" spans="1:18" s="195" customFormat="1" ht="111.75" customHeight="1">
      <c r="A21" s="69">
        <v>13</v>
      </c>
      <c r="B21" s="78" t="s">
        <v>196</v>
      </c>
      <c r="C21" s="61" t="s">
        <v>47</v>
      </c>
      <c r="D21" s="61">
        <v>20</v>
      </c>
      <c r="E21" s="196"/>
      <c r="F21" s="196"/>
      <c r="G21" s="197"/>
      <c r="H21" s="196"/>
      <c r="I21" s="196"/>
      <c r="J21" s="196"/>
      <c r="K21" s="202"/>
      <c r="L21" s="857"/>
      <c r="M21" s="194"/>
      <c r="N21" s="194"/>
      <c r="O21" s="194"/>
      <c r="P21" s="194"/>
      <c r="Q21" s="194"/>
      <c r="R21" s="194"/>
    </row>
    <row r="22" spans="1:18" s="195" customFormat="1" ht="96">
      <c r="A22" s="69">
        <v>14</v>
      </c>
      <c r="B22" s="78" t="s">
        <v>197</v>
      </c>
      <c r="C22" s="61" t="s">
        <v>47</v>
      </c>
      <c r="D22" s="61">
        <v>70</v>
      </c>
      <c r="E22" s="196"/>
      <c r="F22" s="196"/>
      <c r="G22" s="197"/>
      <c r="H22" s="196"/>
      <c r="I22" s="196"/>
      <c r="J22" s="196"/>
      <c r="K22" s="202"/>
      <c r="L22" s="857"/>
      <c r="M22" s="194"/>
      <c r="N22" s="194"/>
      <c r="O22" s="194"/>
      <c r="P22" s="194"/>
      <c r="Q22" s="194"/>
      <c r="R22" s="194"/>
    </row>
    <row r="23" spans="1:18" s="195" customFormat="1" ht="119.25" customHeight="1">
      <c r="A23" s="69">
        <v>15</v>
      </c>
      <c r="B23" s="78" t="s">
        <v>198</v>
      </c>
      <c r="C23" s="61" t="s">
        <v>19</v>
      </c>
      <c r="D23" s="61">
        <v>10</v>
      </c>
      <c r="E23" s="196"/>
      <c r="F23" s="196"/>
      <c r="G23" s="197"/>
      <c r="H23" s="196"/>
      <c r="I23" s="196"/>
      <c r="J23" s="196"/>
      <c r="K23" s="202"/>
      <c r="L23" s="857"/>
      <c r="M23" s="194"/>
      <c r="N23" s="194"/>
      <c r="O23" s="194"/>
      <c r="P23" s="194"/>
      <c r="Q23" s="194"/>
      <c r="R23" s="194"/>
    </row>
    <row r="24" spans="1:18" s="195" customFormat="1" ht="60">
      <c r="A24" s="69">
        <v>16</v>
      </c>
      <c r="B24" s="78" t="s">
        <v>199</v>
      </c>
      <c r="C24" s="61" t="s">
        <v>47</v>
      </c>
      <c r="D24" s="61">
        <v>3</v>
      </c>
      <c r="E24" s="196"/>
      <c r="F24" s="196"/>
      <c r="G24" s="197"/>
      <c r="H24" s="196"/>
      <c r="I24" s="196"/>
      <c r="J24" s="196"/>
      <c r="K24" s="202"/>
      <c r="L24" s="857"/>
      <c r="M24" s="194"/>
      <c r="N24" s="194"/>
      <c r="O24" s="194"/>
      <c r="P24" s="194"/>
      <c r="Q24" s="194"/>
      <c r="R24" s="194"/>
    </row>
    <row r="25" spans="1:18" s="195" customFormat="1" ht="72">
      <c r="A25" s="69">
        <v>17</v>
      </c>
      <c r="B25" s="62" t="s">
        <v>200</v>
      </c>
      <c r="C25" s="61" t="s">
        <v>19</v>
      </c>
      <c r="D25" s="61">
        <v>6</v>
      </c>
      <c r="E25" s="196"/>
      <c r="F25" s="196"/>
      <c r="G25" s="197"/>
      <c r="H25" s="196"/>
      <c r="I25" s="196"/>
      <c r="J25" s="196"/>
      <c r="K25" s="198"/>
      <c r="L25" s="857"/>
      <c r="M25" s="194"/>
      <c r="N25" s="194"/>
      <c r="O25" s="194"/>
      <c r="P25" s="194"/>
      <c r="Q25" s="194"/>
      <c r="R25" s="194"/>
    </row>
    <row r="26" spans="1:12" ht="14.25">
      <c r="A26" s="69">
        <v>18</v>
      </c>
      <c r="B26" s="62" t="s">
        <v>201</v>
      </c>
      <c r="C26" s="61" t="s">
        <v>19</v>
      </c>
      <c r="D26" s="61">
        <v>120</v>
      </c>
      <c r="E26" s="196"/>
      <c r="F26" s="196"/>
      <c r="G26" s="197"/>
      <c r="H26" s="196"/>
      <c r="I26" s="196"/>
      <c r="J26" s="196"/>
      <c r="K26" s="198"/>
      <c r="L26" s="857"/>
    </row>
    <row r="27" spans="1:18" s="195" customFormat="1" ht="24">
      <c r="A27" s="69">
        <v>19</v>
      </c>
      <c r="B27" s="62" t="s">
        <v>202</v>
      </c>
      <c r="C27" s="61" t="s">
        <v>47</v>
      </c>
      <c r="D27" s="61">
        <v>5</v>
      </c>
      <c r="E27" s="196"/>
      <c r="F27" s="196"/>
      <c r="G27" s="197"/>
      <c r="H27" s="196"/>
      <c r="I27" s="196"/>
      <c r="J27" s="196"/>
      <c r="K27" s="198"/>
      <c r="L27" s="857"/>
      <c r="M27" s="194"/>
      <c r="N27" s="194"/>
      <c r="O27" s="194"/>
      <c r="P27" s="194"/>
      <c r="Q27" s="194"/>
      <c r="R27" s="194"/>
    </row>
    <row r="28" spans="1:18" s="195" customFormat="1" ht="24">
      <c r="A28" s="69">
        <v>20</v>
      </c>
      <c r="B28" s="78" t="s">
        <v>203</v>
      </c>
      <c r="C28" s="61" t="s">
        <v>47</v>
      </c>
      <c r="D28" s="203">
        <v>300</v>
      </c>
      <c r="E28" s="196"/>
      <c r="F28" s="196"/>
      <c r="G28" s="197"/>
      <c r="H28" s="196"/>
      <c r="I28" s="196"/>
      <c r="J28" s="196"/>
      <c r="K28" s="198"/>
      <c r="L28" s="857"/>
      <c r="M28" s="194"/>
      <c r="N28" s="194"/>
      <c r="O28" s="194"/>
      <c r="P28" s="194"/>
      <c r="Q28" s="194"/>
      <c r="R28" s="194"/>
    </row>
    <row r="29" spans="1:18" s="195" customFormat="1" ht="24">
      <c r="A29" s="69">
        <v>21</v>
      </c>
      <c r="B29" s="78" t="s">
        <v>204</v>
      </c>
      <c r="C29" s="61" t="s">
        <v>205</v>
      </c>
      <c r="D29" s="203">
        <v>200</v>
      </c>
      <c r="E29" s="196"/>
      <c r="F29" s="196"/>
      <c r="G29" s="197"/>
      <c r="H29" s="196"/>
      <c r="I29" s="196"/>
      <c r="J29" s="196"/>
      <c r="K29" s="198"/>
      <c r="L29" s="857"/>
      <c r="M29" s="194"/>
      <c r="N29" s="194"/>
      <c r="O29" s="194"/>
      <c r="P29" s="194"/>
      <c r="Q29" s="194"/>
      <c r="R29" s="194"/>
    </row>
    <row r="30" spans="1:18" s="195" customFormat="1" ht="24">
      <c r="A30" s="69">
        <v>22</v>
      </c>
      <c r="B30" s="78" t="s">
        <v>206</v>
      </c>
      <c r="C30" s="61" t="s">
        <v>205</v>
      </c>
      <c r="D30" s="203">
        <v>200</v>
      </c>
      <c r="E30" s="196"/>
      <c r="F30" s="196"/>
      <c r="G30" s="197"/>
      <c r="H30" s="196"/>
      <c r="I30" s="196"/>
      <c r="J30" s="196"/>
      <c r="K30" s="198"/>
      <c r="L30" s="857"/>
      <c r="M30" s="194"/>
      <c r="N30" s="194"/>
      <c r="O30" s="194"/>
      <c r="P30" s="194"/>
      <c r="Q30" s="194"/>
      <c r="R30" s="194"/>
    </row>
    <row r="31" spans="1:18" s="195" customFormat="1" ht="36" customHeight="1">
      <c r="A31" s="69">
        <v>23</v>
      </c>
      <c r="B31" s="78" t="s">
        <v>207</v>
      </c>
      <c r="C31" s="61" t="s">
        <v>47</v>
      </c>
      <c r="D31" s="203">
        <v>10</v>
      </c>
      <c r="E31" s="196"/>
      <c r="F31" s="196"/>
      <c r="G31" s="197"/>
      <c r="H31" s="196"/>
      <c r="I31" s="196"/>
      <c r="J31" s="196"/>
      <c r="K31" s="198"/>
      <c r="L31" s="857"/>
      <c r="M31" s="194"/>
      <c r="N31" s="194"/>
      <c r="O31" s="194"/>
      <c r="P31" s="194"/>
      <c r="Q31" s="194"/>
      <c r="R31" s="194"/>
    </row>
    <row r="32" spans="1:18" s="195" customFormat="1" ht="24">
      <c r="A32" s="69">
        <v>24</v>
      </c>
      <c r="B32" s="78" t="s">
        <v>208</v>
      </c>
      <c r="C32" s="61" t="s">
        <v>47</v>
      </c>
      <c r="D32" s="203">
        <v>6</v>
      </c>
      <c r="E32" s="196"/>
      <c r="F32" s="196"/>
      <c r="G32" s="197"/>
      <c r="H32" s="196"/>
      <c r="I32" s="196"/>
      <c r="J32" s="196"/>
      <c r="K32" s="198"/>
      <c r="L32" s="857"/>
      <c r="M32" s="194"/>
      <c r="N32" s="194"/>
      <c r="O32" s="194"/>
      <c r="P32" s="194"/>
      <c r="Q32" s="194"/>
      <c r="R32" s="194"/>
    </row>
    <row r="33" spans="1:18" s="195" customFormat="1" ht="72">
      <c r="A33" s="69">
        <v>25</v>
      </c>
      <c r="B33" s="78" t="s">
        <v>209</v>
      </c>
      <c r="C33" s="61" t="s">
        <v>19</v>
      </c>
      <c r="D33" s="61">
        <v>10</v>
      </c>
      <c r="E33" s="196"/>
      <c r="F33" s="196"/>
      <c r="G33" s="197"/>
      <c r="H33" s="196"/>
      <c r="I33" s="196"/>
      <c r="J33" s="196"/>
      <c r="K33" s="204"/>
      <c r="L33" s="857"/>
      <c r="M33" s="194"/>
      <c r="N33" s="194"/>
      <c r="O33" s="194"/>
      <c r="P33" s="194"/>
      <c r="Q33" s="194"/>
      <c r="R33" s="194"/>
    </row>
    <row r="34" spans="1:18" s="195" customFormat="1" ht="36">
      <c r="A34" s="69">
        <v>26</v>
      </c>
      <c r="B34" s="62" t="s">
        <v>210</v>
      </c>
      <c r="C34" s="61" t="s">
        <v>19</v>
      </c>
      <c r="D34" s="61">
        <v>20</v>
      </c>
      <c r="E34" s="196"/>
      <c r="F34" s="196"/>
      <c r="G34" s="197"/>
      <c r="H34" s="196"/>
      <c r="I34" s="196"/>
      <c r="J34" s="196"/>
      <c r="K34" s="198"/>
      <c r="L34" s="857"/>
      <c r="M34" s="194"/>
      <c r="N34" s="194"/>
      <c r="O34" s="194"/>
      <c r="P34" s="194"/>
      <c r="Q34" s="194"/>
      <c r="R34" s="194"/>
    </row>
    <row r="35" spans="1:18" s="195" customFormat="1" ht="36">
      <c r="A35" s="69">
        <v>27</v>
      </c>
      <c r="B35" s="62" t="s">
        <v>211</v>
      </c>
      <c r="C35" s="61" t="s">
        <v>19</v>
      </c>
      <c r="D35" s="61">
        <v>20</v>
      </c>
      <c r="E35" s="196"/>
      <c r="F35" s="196"/>
      <c r="G35" s="197"/>
      <c r="H35" s="196"/>
      <c r="I35" s="196"/>
      <c r="J35" s="196"/>
      <c r="K35" s="198"/>
      <c r="L35" s="857"/>
      <c r="M35" s="194"/>
      <c r="N35" s="194"/>
      <c r="O35" s="194"/>
      <c r="P35" s="194"/>
      <c r="Q35" s="194"/>
      <c r="R35" s="194"/>
    </row>
    <row r="36" spans="1:18" s="195" customFormat="1" ht="84" customHeight="1">
      <c r="A36" s="69">
        <v>28</v>
      </c>
      <c r="B36" s="62" t="s">
        <v>212</v>
      </c>
      <c r="C36" s="61" t="s">
        <v>47</v>
      </c>
      <c r="D36" s="61">
        <v>50</v>
      </c>
      <c r="E36" s="196"/>
      <c r="F36" s="196"/>
      <c r="G36" s="197"/>
      <c r="H36" s="196"/>
      <c r="I36" s="196"/>
      <c r="J36" s="196"/>
      <c r="K36" s="198"/>
      <c r="L36" s="857"/>
      <c r="M36" s="194"/>
      <c r="N36" s="194"/>
      <c r="O36" s="194"/>
      <c r="P36" s="194"/>
      <c r="Q36" s="194"/>
      <c r="R36" s="194"/>
    </row>
    <row r="37" spans="1:18" s="195" customFormat="1" ht="67.5" customHeight="1">
      <c r="A37" s="69">
        <v>29</v>
      </c>
      <c r="B37" s="78" t="s">
        <v>213</v>
      </c>
      <c r="C37" s="61" t="s">
        <v>19</v>
      </c>
      <c r="D37" s="61">
        <v>5</v>
      </c>
      <c r="E37" s="196"/>
      <c r="F37" s="196"/>
      <c r="G37" s="197"/>
      <c r="H37" s="196"/>
      <c r="I37" s="196"/>
      <c r="J37" s="196"/>
      <c r="K37" s="198"/>
      <c r="L37" s="857"/>
      <c r="M37" s="194"/>
      <c r="N37" s="194"/>
      <c r="O37" s="194"/>
      <c r="P37" s="194"/>
      <c r="Q37" s="194"/>
      <c r="R37" s="194"/>
    </row>
    <row r="38" spans="1:18" s="195" customFormat="1" ht="15">
      <c r="A38" s="69">
        <v>30</v>
      </c>
      <c r="B38" s="78" t="s">
        <v>214</v>
      </c>
      <c r="C38" s="61" t="s">
        <v>12</v>
      </c>
      <c r="D38" s="61">
        <v>100</v>
      </c>
      <c r="E38" s="196"/>
      <c r="F38" s="196"/>
      <c r="G38" s="197"/>
      <c r="H38" s="196"/>
      <c r="I38" s="196"/>
      <c r="J38" s="196"/>
      <c r="K38" s="198"/>
      <c r="L38" s="857"/>
      <c r="M38" s="194"/>
      <c r="N38" s="194"/>
      <c r="O38" s="194"/>
      <c r="P38" s="194"/>
      <c r="Q38" s="194"/>
      <c r="R38" s="194"/>
    </row>
    <row r="39" spans="1:18" s="195" customFormat="1" ht="46.5" customHeight="1">
      <c r="A39" s="69">
        <v>31</v>
      </c>
      <c r="B39" s="78" t="s">
        <v>215</v>
      </c>
      <c r="C39" s="61" t="s">
        <v>19</v>
      </c>
      <c r="D39" s="61">
        <v>5</v>
      </c>
      <c r="E39" s="196"/>
      <c r="F39" s="196"/>
      <c r="G39" s="197"/>
      <c r="H39" s="196"/>
      <c r="I39" s="196"/>
      <c r="J39" s="196"/>
      <c r="K39" s="198"/>
      <c r="L39" s="857"/>
      <c r="M39" s="194"/>
      <c r="N39" s="194"/>
      <c r="O39" s="194"/>
      <c r="P39" s="194"/>
      <c r="Q39" s="194"/>
      <c r="R39" s="194"/>
    </row>
    <row r="40" spans="1:18" s="195" customFormat="1" ht="42.75" customHeight="1">
      <c r="A40" s="69">
        <v>32</v>
      </c>
      <c r="B40" s="78" t="s">
        <v>216</v>
      </c>
      <c r="C40" s="61" t="s">
        <v>19</v>
      </c>
      <c r="D40" s="61">
        <v>2</v>
      </c>
      <c r="E40" s="196"/>
      <c r="F40" s="196"/>
      <c r="G40" s="197"/>
      <c r="H40" s="196"/>
      <c r="I40" s="196"/>
      <c r="J40" s="196"/>
      <c r="K40" s="198"/>
      <c r="L40" s="857"/>
      <c r="M40" s="194"/>
      <c r="N40" s="194"/>
      <c r="O40" s="194"/>
      <c r="P40" s="194"/>
      <c r="Q40" s="194"/>
      <c r="R40" s="194"/>
    </row>
    <row r="41" spans="1:18" s="195" customFormat="1" ht="36">
      <c r="A41" s="69">
        <v>33</v>
      </c>
      <c r="B41" s="78" t="s">
        <v>217</v>
      </c>
      <c r="C41" s="61" t="s">
        <v>19</v>
      </c>
      <c r="D41" s="61">
        <v>10</v>
      </c>
      <c r="E41" s="196"/>
      <c r="F41" s="196"/>
      <c r="G41" s="197"/>
      <c r="H41" s="196"/>
      <c r="I41" s="196"/>
      <c r="J41" s="196"/>
      <c r="K41" s="198"/>
      <c r="L41" s="857"/>
      <c r="M41" s="194"/>
      <c r="N41" s="194"/>
      <c r="O41" s="194"/>
      <c r="P41" s="194"/>
      <c r="Q41" s="194"/>
      <c r="R41" s="194"/>
    </row>
    <row r="42" spans="1:18" s="195" customFormat="1" ht="33" customHeight="1">
      <c r="A42" s="69">
        <v>34</v>
      </c>
      <c r="B42" s="62" t="s">
        <v>218</v>
      </c>
      <c r="C42" s="61" t="s">
        <v>47</v>
      </c>
      <c r="D42" s="61">
        <v>1</v>
      </c>
      <c r="E42" s="196"/>
      <c r="F42" s="196"/>
      <c r="G42" s="197"/>
      <c r="H42" s="196"/>
      <c r="I42" s="196"/>
      <c r="J42" s="196"/>
      <c r="K42" s="198"/>
      <c r="L42" s="857"/>
      <c r="M42" s="194"/>
      <c r="N42" s="194"/>
      <c r="O42" s="194"/>
      <c r="P42" s="194"/>
      <c r="Q42" s="194"/>
      <c r="R42" s="194"/>
    </row>
    <row r="43" spans="1:18" s="195" customFormat="1" ht="15">
      <c r="A43" s="69">
        <v>35</v>
      </c>
      <c r="B43" s="62" t="s">
        <v>219</v>
      </c>
      <c r="C43" s="61" t="s">
        <v>47</v>
      </c>
      <c r="D43" s="61">
        <v>5</v>
      </c>
      <c r="E43" s="196"/>
      <c r="F43" s="196"/>
      <c r="G43" s="197"/>
      <c r="H43" s="196"/>
      <c r="I43" s="196"/>
      <c r="J43" s="196"/>
      <c r="K43" s="198"/>
      <c r="L43" s="857"/>
      <c r="M43" s="194"/>
      <c r="N43" s="194"/>
      <c r="O43" s="194"/>
      <c r="P43" s="194"/>
      <c r="Q43" s="194"/>
      <c r="R43" s="194"/>
    </row>
    <row r="44" spans="1:18" s="195" customFormat="1" ht="45" customHeight="1">
      <c r="A44" s="69">
        <v>36</v>
      </c>
      <c r="B44" s="206" t="s">
        <v>220</v>
      </c>
      <c r="C44" s="61" t="s">
        <v>47</v>
      </c>
      <c r="D44" s="61">
        <v>1</v>
      </c>
      <c r="E44" s="196"/>
      <c r="F44" s="196"/>
      <c r="G44" s="197"/>
      <c r="H44" s="196"/>
      <c r="I44" s="196"/>
      <c r="J44" s="196"/>
      <c r="K44" s="198"/>
      <c r="L44" s="857"/>
      <c r="M44" s="194"/>
      <c r="N44" s="194"/>
      <c r="O44" s="194"/>
      <c r="P44" s="194"/>
      <c r="Q44" s="194"/>
      <c r="R44" s="194"/>
    </row>
    <row r="45" spans="1:18" s="195" customFormat="1" ht="29.25" customHeight="1">
      <c r="A45" s="69">
        <v>37</v>
      </c>
      <c r="B45" s="206" t="s">
        <v>221</v>
      </c>
      <c r="C45" s="61" t="s">
        <v>47</v>
      </c>
      <c r="D45" s="61">
        <v>100</v>
      </c>
      <c r="E45" s="196"/>
      <c r="F45" s="196"/>
      <c r="G45" s="197"/>
      <c r="H45" s="196"/>
      <c r="I45" s="205"/>
      <c r="J45" s="205"/>
      <c r="K45" s="207"/>
      <c r="L45" s="857"/>
      <c r="M45" s="194"/>
      <c r="N45" s="194"/>
      <c r="O45" s="194"/>
      <c r="P45" s="194"/>
      <c r="Q45" s="194"/>
      <c r="R45" s="194"/>
    </row>
    <row r="46" spans="1:18" ht="12" customHeight="1">
      <c r="A46" s="1007" t="s">
        <v>39</v>
      </c>
      <c r="B46" s="1007"/>
      <c r="C46" s="208"/>
      <c r="D46" s="208"/>
      <c r="E46" s="209"/>
      <c r="F46" s="210"/>
      <c r="G46" s="211"/>
      <c r="H46" s="209"/>
      <c r="I46" s="210"/>
      <c r="J46" s="963"/>
      <c r="K46" s="212"/>
      <c r="L46" s="857"/>
      <c r="M46" s="142"/>
      <c r="N46" s="142"/>
      <c r="O46" s="142"/>
      <c r="P46" s="142"/>
      <c r="Q46" s="142"/>
      <c r="R46" s="142"/>
    </row>
    <row r="47" spans="6:10" ht="12.75">
      <c r="F47" s="213"/>
      <c r="I47" s="213"/>
      <c r="J47" s="213"/>
    </row>
    <row r="48" spans="2:10" ht="12.75">
      <c r="B48" s="214"/>
      <c r="F48" s="718"/>
      <c r="G48" s="719"/>
      <c r="H48" s="720"/>
      <c r="I48" s="718"/>
      <c r="J48" s="718"/>
    </row>
    <row r="49" spans="2:10" ht="12.75">
      <c r="B49" s="214"/>
      <c r="F49" s="721"/>
      <c r="G49" s="215"/>
      <c r="H49" s="235"/>
      <c r="I49" s="717"/>
      <c r="J49" s="717"/>
    </row>
    <row r="50" spans="2:10" ht="15">
      <c r="B50" s="214"/>
      <c r="G50" s="215"/>
      <c r="H50" s="144"/>
      <c r="I50" s="146"/>
      <c r="J50" s="146"/>
    </row>
  </sheetData>
  <sheetProtection selectLockedCells="1" selectUnlockedCells="1"/>
  <mergeCells count="7">
    <mergeCell ref="A46:B46"/>
    <mergeCell ref="A1:B1"/>
    <mergeCell ref="A4:B4"/>
    <mergeCell ref="A5:B5"/>
    <mergeCell ref="C5:I5"/>
    <mergeCell ref="A7:C7"/>
    <mergeCell ref="I1:L1"/>
  </mergeCells>
  <printOptions/>
  <pageMargins left="0.7" right="0.7" top="0.75" bottom="0.75" header="0.5118055555555555" footer="0.5118055555555555"/>
  <pageSetup horizontalDpi="300" verticalDpi="300" orientation="landscape" paperSize="9" scale="88" r:id="rId1"/>
</worksheet>
</file>

<file path=xl/worksheets/sheet6.xml><?xml version="1.0" encoding="utf-8"?>
<worksheet xmlns="http://schemas.openxmlformats.org/spreadsheetml/2006/main" xmlns:r="http://schemas.openxmlformats.org/officeDocument/2006/relationships">
  <sheetPr>
    <tabColor indexed="9"/>
  </sheetPr>
  <dimension ref="A1:L16"/>
  <sheetViews>
    <sheetView zoomScale="130" zoomScaleNormal="130" zoomScalePageLayoutView="0" workbookViewId="0" topLeftCell="A1">
      <selection activeCell="B2" sqref="B2:C2"/>
    </sheetView>
  </sheetViews>
  <sheetFormatPr defaultColWidth="8.625" defaultRowHeight="14.25"/>
  <cols>
    <col min="1" max="1" width="6.375" style="0" customWidth="1"/>
    <col min="2" max="2" width="39.75390625" style="0" customWidth="1"/>
    <col min="3" max="3" width="8.625" style="0" customWidth="1"/>
    <col min="4" max="4" width="7.25390625" style="0" customWidth="1"/>
    <col min="5" max="5" width="8.625" style="0" customWidth="1"/>
    <col min="6" max="6" width="10.125" style="0" customWidth="1"/>
    <col min="7" max="8" width="8.625" style="0" customWidth="1"/>
    <col min="9" max="10" width="10.125" style="0" customWidth="1"/>
    <col min="11" max="11" width="12.25390625" style="0" customWidth="1"/>
    <col min="12" max="12" width="13.00390625" style="0" customWidth="1"/>
  </cols>
  <sheetData>
    <row r="1" spans="1:12" ht="14.25">
      <c r="A1" s="998" t="s">
        <v>975</v>
      </c>
      <c r="B1" s="998"/>
      <c r="I1" s="996" t="s">
        <v>992</v>
      </c>
      <c r="J1" s="996"/>
      <c r="K1" s="996"/>
      <c r="L1" s="996"/>
    </row>
    <row r="2" spans="1:3" ht="15">
      <c r="A2" s="336"/>
      <c r="B2" s="1003" t="s">
        <v>1055</v>
      </c>
      <c r="C2" s="1003"/>
    </row>
    <row r="3" spans="1:11" ht="14.25">
      <c r="A3" s="1010" t="s">
        <v>562</v>
      </c>
      <c r="B3" s="1010"/>
      <c r="C3" s="1010"/>
      <c r="D3" s="1010"/>
      <c r="E3" s="1010"/>
      <c r="F3" s="1010"/>
      <c r="G3" s="1010"/>
      <c r="H3" s="1010"/>
      <c r="I3" s="1010"/>
      <c r="J3" s="1010"/>
      <c r="K3" s="1010"/>
    </row>
    <row r="4" spans="1:11" ht="14.25">
      <c r="A4" s="216"/>
      <c r="B4" s="787"/>
      <c r="C4" s="787"/>
      <c r="D4" s="787"/>
      <c r="E4" s="787"/>
      <c r="F4" s="787"/>
      <c r="G4" s="787"/>
      <c r="H4" s="787"/>
      <c r="I4" s="787"/>
      <c r="J4" s="787"/>
      <c r="K4" s="787"/>
    </row>
    <row r="5" spans="1:11" ht="24.75" customHeight="1">
      <c r="A5" s="993" t="s">
        <v>976</v>
      </c>
      <c r="B5" s="993"/>
      <c r="C5" s="791" t="s">
        <v>978</v>
      </c>
      <c r="D5" s="787"/>
      <c r="E5" s="787"/>
      <c r="F5" s="787"/>
      <c r="G5" s="787"/>
      <c r="H5" s="787"/>
      <c r="I5" s="787"/>
      <c r="J5" s="787"/>
      <c r="K5" s="787"/>
    </row>
    <row r="6" spans="1:11" ht="15">
      <c r="A6" s="994" t="s">
        <v>977</v>
      </c>
      <c r="B6" s="994"/>
      <c r="C6" s="995" t="s">
        <v>979</v>
      </c>
      <c r="D6" s="995"/>
      <c r="E6" s="995"/>
      <c r="F6" s="995"/>
      <c r="G6" s="995"/>
      <c r="H6" s="995"/>
      <c r="I6" s="995"/>
      <c r="J6" s="837"/>
      <c r="K6" s="787"/>
    </row>
    <row r="7" spans="1:11" ht="14.25">
      <c r="A7" s="216"/>
      <c r="B7" s="787"/>
      <c r="C7" s="787"/>
      <c r="D7" s="787"/>
      <c r="E7" s="787"/>
      <c r="F7" s="787"/>
      <c r="G7" s="787"/>
      <c r="H7" s="787"/>
      <c r="I7" s="787"/>
      <c r="J7" s="787"/>
      <c r="K7" s="787"/>
    </row>
    <row r="8" spans="1:11" ht="20.25" customHeight="1" thickBot="1">
      <c r="A8" s="1011" t="s">
        <v>222</v>
      </c>
      <c r="B8" s="1011"/>
      <c r="C8" s="1011"/>
      <c r="D8" s="1011"/>
      <c r="E8" s="1011"/>
      <c r="F8" s="217"/>
      <c r="G8" s="217"/>
      <c r="H8" s="217"/>
      <c r="I8" s="216"/>
      <c r="J8" s="216"/>
      <c r="K8" s="218"/>
    </row>
    <row r="9" spans="1:12" ht="27" customHeight="1" thickBot="1">
      <c r="A9" s="219" t="s">
        <v>223</v>
      </c>
      <c r="B9" s="44" t="s">
        <v>2</v>
      </c>
      <c r="C9" s="44" t="s">
        <v>44</v>
      </c>
      <c r="D9" s="44" t="s">
        <v>43</v>
      </c>
      <c r="E9" s="44" t="s">
        <v>224</v>
      </c>
      <c r="F9" s="44" t="s">
        <v>6</v>
      </c>
      <c r="G9" s="44" t="s">
        <v>45</v>
      </c>
      <c r="H9" s="44" t="s">
        <v>225</v>
      </c>
      <c r="I9" s="44" t="s">
        <v>9</v>
      </c>
      <c r="J9" s="964" t="s">
        <v>1060</v>
      </c>
      <c r="K9" s="220" t="s">
        <v>10</v>
      </c>
      <c r="L9" s="866" t="s">
        <v>1059</v>
      </c>
    </row>
    <row r="10" spans="1:12" ht="49.5" customHeight="1">
      <c r="A10" s="221">
        <v>1</v>
      </c>
      <c r="B10" s="222" t="s">
        <v>226</v>
      </c>
      <c r="C10" s="223">
        <v>1200</v>
      </c>
      <c r="D10" s="223" t="s">
        <v>12</v>
      </c>
      <c r="E10" s="224"/>
      <c r="F10" s="224"/>
      <c r="G10" s="225"/>
      <c r="H10" s="224"/>
      <c r="I10" s="224"/>
      <c r="J10" s="224"/>
      <c r="K10" s="223"/>
      <c r="L10" s="860"/>
    </row>
    <row r="11" spans="1:12" ht="60" customHeight="1">
      <c r="A11" s="226">
        <v>2</v>
      </c>
      <c r="B11" s="227" t="s">
        <v>227</v>
      </c>
      <c r="C11" s="226">
        <v>1000</v>
      </c>
      <c r="D11" s="226" t="s">
        <v>12</v>
      </c>
      <c r="E11" s="228"/>
      <c r="F11" s="224"/>
      <c r="G11" s="229"/>
      <c r="H11" s="228"/>
      <c r="I11" s="224"/>
      <c r="J11" s="224"/>
      <c r="K11" s="230"/>
      <c r="L11" s="857"/>
    </row>
    <row r="12" spans="1:12" ht="18" customHeight="1">
      <c r="A12" s="1009" t="s">
        <v>39</v>
      </c>
      <c r="B12" s="1009"/>
      <c r="C12" s="1009"/>
      <c r="D12" s="1009"/>
      <c r="E12" s="231" t="s">
        <v>40</v>
      </c>
      <c r="F12" s="232"/>
      <c r="G12" s="233" t="s">
        <v>40</v>
      </c>
      <c r="H12" s="232" t="s">
        <v>40</v>
      </c>
      <c r="I12" s="232"/>
      <c r="J12" s="232" t="s">
        <v>40</v>
      </c>
      <c r="K12" s="232" t="s">
        <v>40</v>
      </c>
      <c r="L12" s="232" t="s">
        <v>40</v>
      </c>
    </row>
    <row r="13" ht="16.5" customHeight="1">
      <c r="F13" s="234"/>
    </row>
    <row r="14" spans="2:10" ht="14.25">
      <c r="B14" s="35"/>
      <c r="C14" s="35"/>
      <c r="D14" s="35"/>
      <c r="E14" s="35"/>
      <c r="F14" s="655"/>
      <c r="I14" s="723"/>
      <c r="J14" s="723"/>
    </row>
    <row r="15" spans="7:10" ht="15">
      <c r="G15" s="35"/>
      <c r="H15" s="35"/>
      <c r="I15" s="146"/>
      <c r="J15" s="146"/>
    </row>
    <row r="16" spans="7:10" ht="15">
      <c r="G16" s="235"/>
      <c r="H16" s="144"/>
      <c r="I16" s="146"/>
      <c r="J16" s="146"/>
    </row>
  </sheetData>
  <sheetProtection selectLockedCells="1" selectUnlockedCells="1"/>
  <mergeCells count="9">
    <mergeCell ref="A12:D12"/>
    <mergeCell ref="A1:B1"/>
    <mergeCell ref="A5:B5"/>
    <mergeCell ref="A6:B6"/>
    <mergeCell ref="A3:K3"/>
    <mergeCell ref="C6:I6"/>
    <mergeCell ref="A8:E8"/>
    <mergeCell ref="I1:L1"/>
    <mergeCell ref="B2:C2"/>
  </mergeCells>
  <printOptions/>
  <pageMargins left="0.7875" right="0.7875" top="1.0527777777777778" bottom="1.0527777777777778" header="0.7875" footer="0.7875"/>
  <pageSetup horizontalDpi="300" verticalDpi="300" orientation="landscape" paperSize="9" scale="98"/>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V24"/>
  <sheetViews>
    <sheetView zoomScale="120" zoomScaleNormal="120" zoomScalePageLayoutView="0" workbookViewId="0" topLeftCell="A1">
      <selection activeCell="B2" sqref="B2:C2"/>
    </sheetView>
  </sheetViews>
  <sheetFormatPr defaultColWidth="6.75390625" defaultRowHeight="14.25"/>
  <cols>
    <col min="1" max="1" width="5.25390625" style="144" customWidth="1"/>
    <col min="2" max="2" width="40.125" style="145" customWidth="1"/>
    <col min="3" max="3" width="6.875" style="144" customWidth="1"/>
    <col min="4" max="4" width="7.00390625" style="144" customWidth="1"/>
    <col min="5" max="5" width="10.50390625" style="146" customWidth="1"/>
    <col min="6" max="6" width="11.75390625" style="144" customWidth="1"/>
    <col min="7" max="7" width="5.625" style="144" customWidth="1"/>
    <col min="8" max="8" width="10.75390625" style="144" customWidth="1"/>
    <col min="9" max="10" width="10.375" style="146" customWidth="1"/>
    <col min="11" max="11" width="14.125" style="147" customWidth="1"/>
    <col min="12" max="12" width="15.50390625" style="144" customWidth="1"/>
    <col min="13" max="16384" width="6.75390625" style="144" customWidth="1"/>
  </cols>
  <sheetData>
    <row r="1" spans="1:12" ht="15">
      <c r="A1" s="998" t="s">
        <v>975</v>
      </c>
      <c r="B1" s="998"/>
      <c r="I1" s="996" t="s">
        <v>993</v>
      </c>
      <c r="J1" s="996"/>
      <c r="K1" s="996"/>
      <c r="L1" s="996"/>
    </row>
    <row r="2" spans="2:3" ht="15">
      <c r="B2" s="1003" t="s">
        <v>1055</v>
      </c>
      <c r="C2" s="1003"/>
    </row>
    <row r="3" spans="1:11" ht="15">
      <c r="A3" s="1004" t="s">
        <v>562</v>
      </c>
      <c r="B3" s="1004"/>
      <c r="C3" s="1004"/>
      <c r="D3" s="1004"/>
      <c r="E3" s="1004"/>
      <c r="F3" s="1004"/>
      <c r="G3" s="1004"/>
      <c r="H3" s="1004"/>
      <c r="I3" s="1004"/>
      <c r="J3" s="1004"/>
      <c r="K3" s="1004"/>
    </row>
    <row r="4" spans="2:11" ht="15">
      <c r="B4" s="800"/>
      <c r="C4" s="800"/>
      <c r="D4" s="800"/>
      <c r="E4" s="800"/>
      <c r="F4" s="800"/>
      <c r="G4" s="800"/>
      <c r="H4" s="800"/>
      <c r="I4" s="800"/>
      <c r="J4" s="800"/>
      <c r="K4" s="800"/>
    </row>
    <row r="5" spans="1:11" ht="24.75" customHeight="1">
      <c r="A5" s="993" t="s">
        <v>976</v>
      </c>
      <c r="B5" s="993"/>
      <c r="C5" s="791" t="s">
        <v>978</v>
      </c>
      <c r="D5" s="800"/>
      <c r="E5" s="800"/>
      <c r="F5" s="800"/>
      <c r="G5" s="800"/>
      <c r="H5" s="800"/>
      <c r="I5" s="800"/>
      <c r="J5" s="800"/>
      <c r="K5" s="800"/>
    </row>
    <row r="6" spans="1:11" ht="15">
      <c r="A6" s="994" t="s">
        <v>977</v>
      </c>
      <c r="B6" s="994"/>
      <c r="C6" s="995" t="s">
        <v>979</v>
      </c>
      <c r="D6" s="995"/>
      <c r="E6" s="995"/>
      <c r="F6" s="995"/>
      <c r="G6" s="995"/>
      <c r="H6" s="995"/>
      <c r="I6" s="995"/>
      <c r="J6" s="837"/>
      <c r="K6" s="800"/>
    </row>
    <row r="7" spans="2:11" ht="15">
      <c r="B7" s="800"/>
      <c r="C7" s="800"/>
      <c r="D7" s="800"/>
      <c r="E7" s="800"/>
      <c r="F7" s="800"/>
      <c r="G7" s="800"/>
      <c r="H7" s="800"/>
      <c r="I7" s="800"/>
      <c r="J7" s="800"/>
      <c r="K7" s="800"/>
    </row>
    <row r="8" spans="1:11" ht="24" customHeight="1" thickBot="1">
      <c r="A8" s="1006" t="s">
        <v>984</v>
      </c>
      <c r="B8" s="1006"/>
      <c r="C8" s="1006"/>
      <c r="K8" s="724"/>
    </row>
    <row r="9" spans="1:12" ht="24.75" thickBot="1">
      <c r="A9" s="4" t="s">
        <v>1</v>
      </c>
      <c r="B9" s="5" t="s">
        <v>2</v>
      </c>
      <c r="C9" s="5" t="s">
        <v>3</v>
      </c>
      <c r="D9" s="5" t="s">
        <v>127</v>
      </c>
      <c r="E9" s="6" t="s">
        <v>5</v>
      </c>
      <c r="F9" s="6" t="s">
        <v>6</v>
      </c>
      <c r="G9" s="7" t="s">
        <v>7</v>
      </c>
      <c r="H9" s="6" t="s">
        <v>8</v>
      </c>
      <c r="I9" s="148" t="s">
        <v>9</v>
      </c>
      <c r="J9" s="961" t="s">
        <v>1060</v>
      </c>
      <c r="K9" s="8" t="s">
        <v>10</v>
      </c>
      <c r="L9" s="866" t="s">
        <v>1059</v>
      </c>
    </row>
    <row r="10" spans="1:12" ht="30" customHeight="1">
      <c r="A10" s="149">
        <v>1</v>
      </c>
      <c r="B10" s="150" t="s">
        <v>228</v>
      </c>
      <c r="C10" s="149" t="s">
        <v>19</v>
      </c>
      <c r="D10" s="149">
        <v>30</v>
      </c>
      <c r="E10" s="151"/>
      <c r="F10" s="152"/>
      <c r="G10" s="153"/>
      <c r="H10" s="154"/>
      <c r="I10" s="151"/>
      <c r="J10" s="151"/>
      <c r="K10" s="13"/>
      <c r="L10" s="860"/>
    </row>
    <row r="11" spans="1:12" ht="27.75" customHeight="1">
      <c r="A11" s="149">
        <v>2</v>
      </c>
      <c r="B11" s="150" t="s">
        <v>229</v>
      </c>
      <c r="C11" s="149" t="s">
        <v>19</v>
      </c>
      <c r="D11" s="149">
        <v>100</v>
      </c>
      <c r="E11" s="151"/>
      <c r="F11" s="152"/>
      <c r="G11" s="153"/>
      <c r="H11" s="154"/>
      <c r="I11" s="151"/>
      <c r="J11" s="151"/>
      <c r="K11" s="13"/>
      <c r="L11" s="857"/>
    </row>
    <row r="12" spans="1:12" ht="28.5" customHeight="1">
      <c r="A12" s="149">
        <v>3</v>
      </c>
      <c r="B12" s="155" t="s">
        <v>230</v>
      </c>
      <c r="C12" s="156" t="s">
        <v>47</v>
      </c>
      <c r="D12" s="157">
        <v>10</v>
      </c>
      <c r="E12" s="151"/>
      <c r="F12" s="152"/>
      <c r="G12" s="153"/>
      <c r="H12" s="154"/>
      <c r="I12" s="151"/>
      <c r="J12" s="151"/>
      <c r="K12" s="13"/>
      <c r="L12" s="857"/>
    </row>
    <row r="13" spans="1:12" ht="19.5" customHeight="1">
      <c r="A13" s="149">
        <v>4</v>
      </c>
      <c r="B13" s="158" t="s">
        <v>231</v>
      </c>
      <c r="C13" s="159" t="s">
        <v>12</v>
      </c>
      <c r="D13" s="159">
        <v>3</v>
      </c>
      <c r="E13" s="151"/>
      <c r="F13" s="152"/>
      <c r="G13" s="153"/>
      <c r="H13" s="154"/>
      <c r="I13" s="151"/>
      <c r="J13" s="151"/>
      <c r="K13" s="13"/>
      <c r="L13" s="857"/>
    </row>
    <row r="14" spans="1:12" ht="24">
      <c r="A14" s="149">
        <v>5</v>
      </c>
      <c r="B14" s="158" t="s">
        <v>232</v>
      </c>
      <c r="C14" s="159" t="s">
        <v>12</v>
      </c>
      <c r="D14" s="159">
        <v>1</v>
      </c>
      <c r="E14" s="151"/>
      <c r="F14" s="152"/>
      <c r="G14" s="153"/>
      <c r="H14" s="154"/>
      <c r="I14" s="151"/>
      <c r="J14" s="151"/>
      <c r="K14" s="13"/>
      <c r="L14" s="857"/>
    </row>
    <row r="15" spans="1:12" ht="24">
      <c r="A15" s="149">
        <v>6</v>
      </c>
      <c r="B15" s="150" t="s">
        <v>233</v>
      </c>
      <c r="C15" s="149" t="s">
        <v>12</v>
      </c>
      <c r="D15" s="149">
        <v>1</v>
      </c>
      <c r="E15" s="151"/>
      <c r="F15" s="152"/>
      <c r="G15" s="153"/>
      <c r="H15" s="154"/>
      <c r="I15" s="151"/>
      <c r="J15" s="151"/>
      <c r="K15" s="13"/>
      <c r="L15" s="857"/>
    </row>
    <row r="16" spans="1:12" ht="24">
      <c r="A16" s="149">
        <v>7</v>
      </c>
      <c r="B16" s="150" t="s">
        <v>234</v>
      </c>
      <c r="C16" s="149" t="s">
        <v>12</v>
      </c>
      <c r="D16" s="149">
        <v>1</v>
      </c>
      <c r="E16" s="151"/>
      <c r="F16" s="152"/>
      <c r="G16" s="153"/>
      <c r="H16" s="154"/>
      <c r="I16" s="151"/>
      <c r="J16" s="151"/>
      <c r="K16" s="13"/>
      <c r="L16" s="857"/>
    </row>
    <row r="17" spans="1:12" ht="36">
      <c r="A17" s="149">
        <v>8</v>
      </c>
      <c r="B17" s="160" t="s">
        <v>235</v>
      </c>
      <c r="C17" s="161" t="s">
        <v>15</v>
      </c>
      <c r="D17" s="157">
        <v>1</v>
      </c>
      <c r="E17" s="151"/>
      <c r="F17" s="152"/>
      <c r="G17" s="153"/>
      <c r="H17" s="154"/>
      <c r="I17" s="151"/>
      <c r="J17" s="151"/>
      <c r="K17" s="13"/>
      <c r="L17" s="857"/>
    </row>
    <row r="18" spans="1:12" ht="15">
      <c r="A18" s="162">
        <v>9</v>
      </c>
      <c r="B18" s="73" t="s">
        <v>236</v>
      </c>
      <c r="C18" s="162" t="s">
        <v>12</v>
      </c>
      <c r="D18" s="162">
        <v>4</v>
      </c>
      <c r="E18" s="151"/>
      <c r="F18" s="152"/>
      <c r="G18" s="153"/>
      <c r="H18" s="154"/>
      <c r="I18" s="151"/>
      <c r="J18" s="151"/>
      <c r="K18" s="13"/>
      <c r="L18" s="857"/>
    </row>
    <row r="19" spans="1:12" ht="15">
      <c r="A19" s="149">
        <v>10</v>
      </c>
      <c r="B19" s="150" t="s">
        <v>237</v>
      </c>
      <c r="C19" s="149" t="s">
        <v>12</v>
      </c>
      <c r="D19" s="149">
        <v>4</v>
      </c>
      <c r="E19" s="151"/>
      <c r="F19" s="152"/>
      <c r="G19" s="153"/>
      <c r="H19" s="154"/>
      <c r="I19" s="151"/>
      <c r="J19" s="151"/>
      <c r="K19" s="13"/>
      <c r="L19" s="857"/>
    </row>
    <row r="20" spans="1:12" ht="24">
      <c r="A20" s="149">
        <v>11</v>
      </c>
      <c r="B20" s="150" t="s">
        <v>238</v>
      </c>
      <c r="C20" s="149" t="s">
        <v>12</v>
      </c>
      <c r="D20" s="149">
        <v>4</v>
      </c>
      <c r="E20" s="151"/>
      <c r="F20" s="152"/>
      <c r="G20" s="153"/>
      <c r="H20" s="154"/>
      <c r="I20" s="151"/>
      <c r="J20" s="151"/>
      <c r="K20" s="13"/>
      <c r="L20" s="857"/>
    </row>
    <row r="21" spans="1:12" ht="23.25" customHeight="1">
      <c r="A21" s="1002" t="s">
        <v>39</v>
      </c>
      <c r="B21" s="1002"/>
      <c r="C21" s="1002"/>
      <c r="D21" s="1002"/>
      <c r="E21" s="171" t="s">
        <v>40</v>
      </c>
      <c r="F21" s="171"/>
      <c r="G21" s="172" t="s">
        <v>40</v>
      </c>
      <c r="H21" s="173" t="s">
        <v>40</v>
      </c>
      <c r="I21" s="171"/>
      <c r="J21" s="174" t="s">
        <v>40</v>
      </c>
      <c r="K21" s="174" t="s">
        <v>40</v>
      </c>
      <c r="L21" s="174" t="s">
        <v>40</v>
      </c>
    </row>
    <row r="22" spans="1:11" ht="15">
      <c r="A22" s="175"/>
      <c r="B22" s="176"/>
      <c r="C22" s="177"/>
      <c r="D22" s="175"/>
      <c r="E22" s="178"/>
      <c r="F22" s="175"/>
      <c r="G22" s="175"/>
      <c r="H22" s="175"/>
      <c r="I22" s="35"/>
      <c r="J22" s="35"/>
      <c r="K22" s="179"/>
    </row>
    <row r="23" spans="6:10" ht="15">
      <c r="F23" s="654"/>
      <c r="G23" s="235"/>
      <c r="H23" s="235"/>
      <c r="I23" s="717"/>
      <c r="J23" s="717"/>
    </row>
    <row r="24" spans="14:22" ht="15">
      <c r="N24" s="145"/>
      <c r="Q24" s="146"/>
      <c r="U24" s="146"/>
      <c r="V24" s="147"/>
    </row>
  </sheetData>
  <sheetProtection selectLockedCells="1" selectUnlockedCells="1"/>
  <mergeCells count="9">
    <mergeCell ref="A21:D21"/>
    <mergeCell ref="A8:C8"/>
    <mergeCell ref="A1:B1"/>
    <mergeCell ref="A3:K3"/>
    <mergeCell ref="A6:B6"/>
    <mergeCell ref="A5:B5"/>
    <mergeCell ref="C6:I6"/>
    <mergeCell ref="I1:L1"/>
    <mergeCell ref="B2:C2"/>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sheetPr>
    <tabColor indexed="9"/>
  </sheetPr>
  <dimension ref="A1:R22"/>
  <sheetViews>
    <sheetView zoomScale="120" zoomScaleNormal="120" zoomScalePageLayoutView="0" workbookViewId="0" topLeftCell="A1">
      <selection activeCell="B2" sqref="B2:C2"/>
    </sheetView>
  </sheetViews>
  <sheetFormatPr defaultColWidth="6.75390625" defaultRowHeight="14.25"/>
  <cols>
    <col min="1" max="1" width="5.00390625" style="191" customWidth="1"/>
    <col min="2" max="2" width="36.00390625" style="191" customWidth="1"/>
    <col min="3" max="3" width="4.625" style="191" customWidth="1"/>
    <col min="4" max="4" width="5.00390625" style="191" customWidth="1"/>
    <col min="5" max="5" width="7.375" style="191" customWidth="1"/>
    <col min="6" max="6" width="9.375" style="191" customWidth="1"/>
    <col min="7" max="8" width="6.75390625" style="191" customWidth="1"/>
    <col min="9" max="10" width="10.375" style="191" customWidth="1"/>
    <col min="11" max="11" width="10.75390625" style="191" customWidth="1"/>
    <col min="12" max="12" width="13.50390625" style="191" customWidth="1"/>
    <col min="13" max="16384" width="6.75390625" style="191" customWidth="1"/>
  </cols>
  <sheetData>
    <row r="1" spans="1:12" ht="15">
      <c r="A1" s="998" t="s">
        <v>975</v>
      </c>
      <c r="B1" s="998"/>
      <c r="I1" s="996" t="s">
        <v>994</v>
      </c>
      <c r="J1" s="996"/>
      <c r="K1" s="996"/>
      <c r="L1" s="996"/>
    </row>
    <row r="2" spans="2:3" ht="15">
      <c r="B2" s="1003" t="s">
        <v>1055</v>
      </c>
      <c r="C2" s="1003"/>
    </row>
    <row r="3" spans="1:11" ht="15">
      <c r="A3" s="1014" t="s">
        <v>562</v>
      </c>
      <c r="B3" s="1014"/>
      <c r="C3" s="1014"/>
      <c r="D3" s="1014"/>
      <c r="E3" s="1014"/>
      <c r="F3" s="1014"/>
      <c r="G3" s="1014"/>
      <c r="H3" s="1014"/>
      <c r="I3" s="1014"/>
      <c r="J3" s="1014"/>
      <c r="K3" s="1014"/>
    </row>
    <row r="4" spans="1:11" ht="15">
      <c r="A4" s="804"/>
      <c r="B4" s="804"/>
      <c r="C4" s="804"/>
      <c r="D4" s="804"/>
      <c r="E4" s="804"/>
      <c r="F4" s="804"/>
      <c r="G4" s="804"/>
      <c r="H4" s="804"/>
      <c r="I4" s="804"/>
      <c r="J4" s="804"/>
      <c r="K4" s="804"/>
    </row>
    <row r="5" spans="1:11" ht="15">
      <c r="A5" s="993" t="s">
        <v>976</v>
      </c>
      <c r="B5" s="993"/>
      <c r="C5" s="791" t="s">
        <v>978</v>
      </c>
      <c r="D5" s="804"/>
      <c r="E5" s="804"/>
      <c r="F5" s="804"/>
      <c r="G5" s="804"/>
      <c r="H5" s="804"/>
      <c r="I5" s="804"/>
      <c r="J5" s="804"/>
      <c r="K5" s="804"/>
    </row>
    <row r="6" spans="1:11" ht="15">
      <c r="A6" s="994" t="s">
        <v>977</v>
      </c>
      <c r="B6" s="994"/>
      <c r="C6" s="995" t="s">
        <v>979</v>
      </c>
      <c r="D6" s="995"/>
      <c r="E6" s="995"/>
      <c r="F6" s="995"/>
      <c r="G6" s="995"/>
      <c r="H6" s="995"/>
      <c r="I6" s="995"/>
      <c r="J6" s="837"/>
      <c r="K6" s="804"/>
    </row>
    <row r="7" spans="1:18" ht="15" customHeight="1">
      <c r="A7" s="236"/>
      <c r="B7" s="1016"/>
      <c r="C7" s="1016"/>
      <c r="D7" s="1016"/>
      <c r="E7" s="1016"/>
      <c r="F7" s="1016"/>
      <c r="G7" s="1016"/>
      <c r="H7" s="1016"/>
      <c r="I7" s="1016"/>
      <c r="J7" s="1016"/>
      <c r="K7" s="1016"/>
      <c r="L7" s="236"/>
      <c r="M7" s="236"/>
      <c r="N7" s="236"/>
      <c r="O7" s="236"/>
      <c r="P7" s="236"/>
      <c r="Q7" s="236"/>
      <c r="R7" s="236"/>
    </row>
    <row r="8" spans="1:18" ht="17.25" customHeight="1" thickBot="1">
      <c r="A8" s="1017" t="s">
        <v>239</v>
      </c>
      <c r="B8" s="1017"/>
      <c r="C8" s="1017"/>
      <c r="D8" s="1017"/>
      <c r="E8" s="1017"/>
      <c r="F8" s="1017"/>
      <c r="G8" s="1017"/>
      <c r="H8" s="1017"/>
      <c r="K8" s="726"/>
      <c r="L8" s="236"/>
      <c r="M8" s="236"/>
      <c r="N8" s="236"/>
      <c r="O8" s="236"/>
      <c r="P8" s="236"/>
      <c r="Q8" s="236"/>
      <c r="R8" s="236"/>
    </row>
    <row r="9" spans="1:18" ht="27.75" customHeight="1" thickBot="1">
      <c r="A9" s="868" t="s">
        <v>240</v>
      </c>
      <c r="B9" s="869" t="s">
        <v>2</v>
      </c>
      <c r="C9" s="869" t="s">
        <v>241</v>
      </c>
      <c r="D9" s="869" t="s">
        <v>44</v>
      </c>
      <c r="E9" s="870" t="s">
        <v>5</v>
      </c>
      <c r="F9" s="870" t="s">
        <v>242</v>
      </c>
      <c r="G9" s="869" t="s">
        <v>45</v>
      </c>
      <c r="H9" s="870" t="s">
        <v>243</v>
      </c>
      <c r="I9" s="870" t="s">
        <v>9</v>
      </c>
      <c r="J9" s="965" t="s">
        <v>1060</v>
      </c>
      <c r="K9" s="870" t="s">
        <v>10</v>
      </c>
      <c r="L9" s="866" t="s">
        <v>1059</v>
      </c>
      <c r="M9" s="236"/>
      <c r="N9" s="236"/>
      <c r="O9" s="236"/>
      <c r="P9" s="236"/>
      <c r="Q9" s="236"/>
      <c r="R9" s="236"/>
    </row>
    <row r="10" spans="1:18" ht="104.25" customHeight="1">
      <c r="A10" s="237">
        <v>1</v>
      </c>
      <c r="B10" s="71" t="s">
        <v>244</v>
      </c>
      <c r="C10" s="238" t="s">
        <v>19</v>
      </c>
      <c r="D10" s="238">
        <v>2</v>
      </c>
      <c r="E10" s="239"/>
      <c r="F10" s="239"/>
      <c r="G10" s="240"/>
      <c r="H10" s="239"/>
      <c r="I10" s="239"/>
      <c r="J10" s="239"/>
      <c r="K10" s="238"/>
      <c r="L10" s="860"/>
      <c r="M10" s="236"/>
      <c r="N10" s="236"/>
      <c r="O10" s="236"/>
      <c r="P10" s="236"/>
      <c r="Q10" s="236"/>
      <c r="R10" s="236"/>
    </row>
    <row r="11" spans="1:18" ht="60" customHeight="1">
      <c r="A11" s="241">
        <v>2</v>
      </c>
      <c r="B11" s="242" t="s">
        <v>245</v>
      </c>
      <c r="C11" s="241" t="s">
        <v>19</v>
      </c>
      <c r="D11" s="241">
        <v>2</v>
      </c>
      <c r="E11" s="243"/>
      <c r="F11" s="239"/>
      <c r="G11" s="240"/>
      <c r="H11" s="239"/>
      <c r="I11" s="239"/>
      <c r="J11" s="239"/>
      <c r="K11" s="241"/>
      <c r="L11" s="857"/>
      <c r="M11" s="236"/>
      <c r="N11" s="236"/>
      <c r="O11" s="236"/>
      <c r="P11" s="236"/>
      <c r="Q11" s="236"/>
      <c r="R11" s="236"/>
    </row>
    <row r="12" spans="1:18" ht="48.75" customHeight="1">
      <c r="A12" s="241">
        <v>3</v>
      </c>
      <c r="B12" s="242" t="s">
        <v>246</v>
      </c>
      <c r="C12" s="241" t="s">
        <v>12</v>
      </c>
      <c r="D12" s="241">
        <v>1</v>
      </c>
      <c r="E12" s="243"/>
      <c r="F12" s="239"/>
      <c r="G12" s="240"/>
      <c r="H12" s="239"/>
      <c r="I12" s="239"/>
      <c r="J12" s="239"/>
      <c r="K12" s="241"/>
      <c r="L12" s="857"/>
      <c r="M12" s="236"/>
      <c r="N12" s="236"/>
      <c r="O12" s="236"/>
      <c r="P12" s="236"/>
      <c r="Q12" s="236"/>
      <c r="R12" s="236"/>
    </row>
    <row r="13" spans="1:18" ht="48">
      <c r="A13" s="244">
        <v>4</v>
      </c>
      <c r="B13" s="242" t="s">
        <v>247</v>
      </c>
      <c r="C13" s="241" t="s">
        <v>12</v>
      </c>
      <c r="D13" s="241">
        <v>1</v>
      </c>
      <c r="E13" s="243"/>
      <c r="F13" s="239"/>
      <c r="G13" s="240"/>
      <c r="H13" s="239"/>
      <c r="I13" s="239"/>
      <c r="J13" s="239"/>
      <c r="K13" s="241"/>
      <c r="L13" s="857"/>
      <c r="M13" s="236"/>
      <c r="N13" s="236"/>
      <c r="O13" s="236"/>
      <c r="P13" s="236"/>
      <c r="Q13" s="236"/>
      <c r="R13" s="236"/>
    </row>
    <row r="14" spans="1:18" ht="66" customHeight="1">
      <c r="A14" s="241">
        <v>5</v>
      </c>
      <c r="B14" s="245" t="s">
        <v>248</v>
      </c>
      <c r="C14" s="241" t="s">
        <v>15</v>
      </c>
      <c r="D14" s="241">
        <v>1</v>
      </c>
      <c r="E14" s="243"/>
      <c r="F14" s="239"/>
      <c r="G14" s="240"/>
      <c r="H14" s="239"/>
      <c r="I14" s="239"/>
      <c r="J14" s="239"/>
      <c r="K14" s="241"/>
      <c r="L14" s="857"/>
      <c r="M14" s="236"/>
      <c r="N14" s="236"/>
      <c r="O14" s="236"/>
      <c r="P14" s="236"/>
      <c r="Q14" s="236"/>
      <c r="R14" s="236"/>
    </row>
    <row r="15" spans="1:18" ht="54" customHeight="1">
      <c r="A15" s="238">
        <v>6</v>
      </c>
      <c r="B15" s="242" t="s">
        <v>249</v>
      </c>
      <c r="C15" s="241" t="s">
        <v>15</v>
      </c>
      <c r="D15" s="241">
        <v>1</v>
      </c>
      <c r="E15" s="243"/>
      <c r="F15" s="239"/>
      <c r="G15" s="240"/>
      <c r="H15" s="239"/>
      <c r="I15" s="239"/>
      <c r="J15" s="239"/>
      <c r="K15" s="241"/>
      <c r="L15" s="857"/>
      <c r="M15" s="236"/>
      <c r="N15" s="236"/>
      <c r="O15" s="236"/>
      <c r="P15" s="236"/>
      <c r="Q15" s="236"/>
      <c r="R15" s="236"/>
    </row>
    <row r="16" spans="1:18" ht="36.75" customHeight="1">
      <c r="A16" s="241">
        <v>7</v>
      </c>
      <c r="B16" s="242" t="s">
        <v>250</v>
      </c>
      <c r="C16" s="241" t="s">
        <v>19</v>
      </c>
      <c r="D16" s="241">
        <v>2</v>
      </c>
      <c r="E16" s="243"/>
      <c r="F16" s="239"/>
      <c r="G16" s="240"/>
      <c r="H16" s="239"/>
      <c r="I16" s="239"/>
      <c r="J16" s="239"/>
      <c r="K16" s="241"/>
      <c r="L16" s="857"/>
      <c r="M16" s="236"/>
      <c r="N16" s="236"/>
      <c r="O16" s="236"/>
      <c r="P16" s="236"/>
      <c r="Q16" s="236"/>
      <c r="R16" s="236"/>
    </row>
    <row r="17" spans="1:18" ht="23.25" customHeight="1">
      <c r="A17" s="1012">
        <v>8</v>
      </c>
      <c r="B17" s="1018" t="s">
        <v>251</v>
      </c>
      <c r="C17" s="1012" t="s">
        <v>19</v>
      </c>
      <c r="D17" s="1012">
        <v>4</v>
      </c>
      <c r="E17" s="1019"/>
      <c r="F17" s="1013"/>
      <c r="G17" s="1021"/>
      <c r="H17" s="1013"/>
      <c r="I17" s="1013"/>
      <c r="J17" s="1012"/>
      <c r="K17" s="1012"/>
      <c r="L17" s="1012"/>
      <c r="M17" s="236"/>
      <c r="N17" s="236"/>
      <c r="O17" s="236"/>
      <c r="P17" s="236"/>
      <c r="Q17" s="236"/>
      <c r="R17" s="236"/>
    </row>
    <row r="18" spans="1:18" ht="21.75" customHeight="1">
      <c r="A18" s="1012"/>
      <c r="B18" s="1018"/>
      <c r="C18" s="1012"/>
      <c r="D18" s="1012"/>
      <c r="E18" s="1020"/>
      <c r="F18" s="1013"/>
      <c r="G18" s="1021"/>
      <c r="H18" s="1013"/>
      <c r="I18" s="1013"/>
      <c r="J18" s="1012"/>
      <c r="K18" s="1012"/>
      <c r="L18" s="1012"/>
      <c r="M18" s="236"/>
      <c r="N18" s="236"/>
      <c r="O18" s="236"/>
      <c r="P18" s="236"/>
      <c r="Q18" s="236"/>
      <c r="R18" s="236"/>
    </row>
    <row r="19" spans="1:18" ht="15.75" customHeight="1">
      <c r="A19" s="1015" t="s">
        <v>39</v>
      </c>
      <c r="B19" s="1015"/>
      <c r="C19" s="1015"/>
      <c r="D19" s="1015"/>
      <c r="E19" s="247" t="s">
        <v>40</v>
      </c>
      <c r="F19" s="248"/>
      <c r="G19" s="248" t="s">
        <v>40</v>
      </c>
      <c r="H19" s="248" t="s">
        <v>40</v>
      </c>
      <c r="I19" s="248"/>
      <c r="J19" s="247" t="s">
        <v>40</v>
      </c>
      <c r="K19" s="247" t="s">
        <v>40</v>
      </c>
      <c r="L19" s="247" t="s">
        <v>40</v>
      </c>
      <c r="M19" s="236"/>
      <c r="N19" s="236"/>
      <c r="O19" s="236"/>
      <c r="P19" s="236"/>
      <c r="Q19" s="236"/>
      <c r="R19" s="236"/>
    </row>
    <row r="20" spans="1:18" ht="15">
      <c r="A20" s="249"/>
      <c r="B20" s="249"/>
      <c r="C20" s="249"/>
      <c r="D20" s="249"/>
      <c r="E20" s="249"/>
      <c r="F20" s="250"/>
      <c r="K20" s="249"/>
      <c r="L20" s="249"/>
      <c r="M20" s="249"/>
      <c r="N20" s="249"/>
      <c r="O20" s="249"/>
      <c r="P20" s="249"/>
      <c r="Q20" s="249"/>
      <c r="R20" s="249"/>
    </row>
    <row r="21" spans="1:18" ht="15">
      <c r="A21" s="249"/>
      <c r="B21" s="249"/>
      <c r="C21" s="249"/>
      <c r="D21" s="249"/>
      <c r="E21" s="249"/>
      <c r="F21" s="725"/>
      <c r="G21" s="236"/>
      <c r="H21" s="236"/>
      <c r="I21" s="725"/>
      <c r="J21" s="725"/>
      <c r="K21" s="249"/>
      <c r="L21" s="249"/>
      <c r="M21" s="249"/>
      <c r="N21" s="249"/>
      <c r="O21" s="249"/>
      <c r="P21" s="249"/>
      <c r="Q21" s="249"/>
      <c r="R21" s="249"/>
    </row>
    <row r="22" ht="15">
      <c r="F22" s="251" t="s">
        <v>252</v>
      </c>
    </row>
  </sheetData>
  <sheetProtection selectLockedCells="1" selectUnlockedCells="1"/>
  <mergeCells count="22">
    <mergeCell ref="F17:F18"/>
    <mergeCell ref="G17:G18"/>
    <mergeCell ref="A6:B6"/>
    <mergeCell ref="I1:L1"/>
    <mergeCell ref="A19:D19"/>
    <mergeCell ref="B7:K7"/>
    <mergeCell ref="A8:H8"/>
    <mergeCell ref="A17:A18"/>
    <mergeCell ref="B17:B18"/>
    <mergeCell ref="C17:C18"/>
    <mergeCell ref="D17:D18"/>
    <mergeCell ref="E17:E18"/>
    <mergeCell ref="L17:L18"/>
    <mergeCell ref="J17:J18"/>
    <mergeCell ref="B2:C2"/>
    <mergeCell ref="H17:H18"/>
    <mergeCell ref="A1:B1"/>
    <mergeCell ref="A3:K3"/>
    <mergeCell ref="I17:I18"/>
    <mergeCell ref="K17:K18"/>
    <mergeCell ref="A5:B5"/>
    <mergeCell ref="C6:I6"/>
  </mergeCells>
  <printOptions/>
  <pageMargins left="0.7875" right="0.7875" top="1.0527777777777778" bottom="1.0527777777777778" header="0.7875" footer="0.7875"/>
  <pageSetup horizontalDpi="300" verticalDpi="300" orientation="landscape" paperSize="9" scale="81"/>
  <headerFooter alignWithMargins="0">
    <oddHeader>&amp;C&amp;"Times New Roman,Normalny"&amp;12&amp;A</oddHeader>
    <oddFooter>&amp;C&amp;"Times New Roman,Normalny"&amp;12Strona &amp;P</oddFooter>
  </headerFooter>
  <rowBreaks count="1" manualBreakCount="1">
    <brk id="20" max="255" man="1"/>
  </rowBreaks>
</worksheet>
</file>

<file path=xl/worksheets/sheet9.xml><?xml version="1.0" encoding="utf-8"?>
<worksheet xmlns="http://schemas.openxmlformats.org/spreadsheetml/2006/main" xmlns:r="http://schemas.openxmlformats.org/officeDocument/2006/relationships">
  <dimension ref="A1:V20"/>
  <sheetViews>
    <sheetView zoomScale="120" zoomScaleNormal="120" zoomScalePageLayoutView="0" workbookViewId="0" topLeftCell="A1">
      <selection activeCell="B2" sqref="B2:C2"/>
    </sheetView>
  </sheetViews>
  <sheetFormatPr defaultColWidth="6.75390625" defaultRowHeight="14.25"/>
  <cols>
    <col min="1" max="1" width="5.25390625" style="144" customWidth="1"/>
    <col min="2" max="2" width="40.125" style="145" customWidth="1"/>
    <col min="3" max="3" width="8.125" style="144" customWidth="1"/>
    <col min="4" max="4" width="7.00390625" style="144" customWidth="1"/>
    <col min="5" max="5" width="10.50390625" style="146" customWidth="1"/>
    <col min="6" max="6" width="11.75390625" style="144" customWidth="1"/>
    <col min="7" max="7" width="5.625" style="144" customWidth="1"/>
    <col min="8" max="8" width="10.75390625" style="144" customWidth="1"/>
    <col min="9" max="10" width="10.375" style="146" customWidth="1"/>
    <col min="11" max="11" width="14.125" style="147" customWidth="1"/>
    <col min="12" max="12" width="17.375" style="144" customWidth="1"/>
    <col min="13" max="16384" width="6.75390625" style="144" customWidth="1"/>
  </cols>
  <sheetData>
    <row r="1" spans="1:12" ht="15">
      <c r="A1" s="998" t="s">
        <v>975</v>
      </c>
      <c r="B1" s="998"/>
      <c r="I1" s="996" t="s">
        <v>995</v>
      </c>
      <c r="J1" s="996"/>
      <c r="K1" s="996"/>
      <c r="L1" s="996"/>
    </row>
    <row r="2" spans="2:3" ht="15">
      <c r="B2" s="1003" t="s">
        <v>1055</v>
      </c>
      <c r="C2" s="1003"/>
    </row>
    <row r="3" spans="1:11" ht="15">
      <c r="A3" s="1004" t="s">
        <v>562</v>
      </c>
      <c r="B3" s="1004"/>
      <c r="C3" s="1004"/>
      <c r="D3" s="1004"/>
      <c r="E3" s="1004"/>
      <c r="F3" s="1004"/>
      <c r="G3" s="1004"/>
      <c r="H3" s="1004"/>
      <c r="I3" s="1004"/>
      <c r="J3" s="1004"/>
      <c r="K3" s="1004"/>
    </row>
    <row r="4" spans="1:11" ht="15">
      <c r="A4" s="797"/>
      <c r="B4" s="797"/>
      <c r="C4" s="797"/>
      <c r="D4" s="797"/>
      <c r="E4" s="797"/>
      <c r="F4" s="797"/>
      <c r="G4" s="797"/>
      <c r="H4" s="797"/>
      <c r="I4" s="797"/>
      <c r="J4" s="797"/>
      <c r="K4" s="797"/>
    </row>
    <row r="5" spans="1:11" ht="15">
      <c r="A5" s="993" t="s">
        <v>976</v>
      </c>
      <c r="B5" s="993"/>
      <c r="C5" s="791" t="s">
        <v>978</v>
      </c>
      <c r="D5" s="797"/>
      <c r="E5" s="797"/>
      <c r="F5" s="797"/>
      <c r="G5" s="797"/>
      <c r="H5" s="797"/>
      <c r="I5" s="797"/>
      <c r="J5" s="797"/>
      <c r="K5" s="797"/>
    </row>
    <row r="6" spans="1:11" ht="15">
      <c r="A6" s="994" t="s">
        <v>977</v>
      </c>
      <c r="B6" s="994"/>
      <c r="C6" s="995" t="s">
        <v>979</v>
      </c>
      <c r="D6" s="995"/>
      <c r="E6" s="995"/>
      <c r="F6" s="995"/>
      <c r="G6" s="995"/>
      <c r="H6" s="995"/>
      <c r="I6" s="995"/>
      <c r="J6" s="837"/>
      <c r="K6" s="797"/>
    </row>
    <row r="7" spans="2:11" ht="15">
      <c r="B7" s="800"/>
      <c r="C7" s="800"/>
      <c r="D7" s="800"/>
      <c r="E7" s="800"/>
      <c r="F7" s="800"/>
      <c r="G7" s="800"/>
      <c r="H7" s="800"/>
      <c r="I7" s="800"/>
      <c r="J7" s="800"/>
      <c r="K7" s="800"/>
    </row>
    <row r="8" spans="1:11" ht="24" customHeight="1" thickBot="1">
      <c r="A8" s="1006" t="s">
        <v>983</v>
      </c>
      <c r="B8" s="1006"/>
      <c r="C8" s="1006"/>
      <c r="K8" s="724"/>
    </row>
    <row r="9" spans="1:12" ht="24.75" thickBot="1">
      <c r="A9" s="4" t="s">
        <v>1</v>
      </c>
      <c r="B9" s="5" t="s">
        <v>2</v>
      </c>
      <c r="C9" s="5" t="s">
        <v>3</v>
      </c>
      <c r="D9" s="5" t="s">
        <v>127</v>
      </c>
      <c r="E9" s="6" t="s">
        <v>5</v>
      </c>
      <c r="F9" s="6" t="s">
        <v>6</v>
      </c>
      <c r="G9" s="7" t="s">
        <v>7</v>
      </c>
      <c r="H9" s="6" t="s">
        <v>8</v>
      </c>
      <c r="I9" s="148" t="s">
        <v>9</v>
      </c>
      <c r="J9" s="962" t="s">
        <v>1060</v>
      </c>
      <c r="K9" s="8" t="s">
        <v>10</v>
      </c>
      <c r="L9" s="866" t="s">
        <v>1059</v>
      </c>
    </row>
    <row r="10" spans="1:12" ht="72" customHeight="1">
      <c r="A10" s="149">
        <v>1</v>
      </c>
      <c r="B10" s="669" t="s">
        <v>253</v>
      </c>
      <c r="C10" s="149" t="s">
        <v>254</v>
      </c>
      <c r="D10" s="149" t="s">
        <v>255</v>
      </c>
      <c r="E10" s="151"/>
      <c r="F10" s="152"/>
      <c r="G10" s="153"/>
      <c r="H10" s="154"/>
      <c r="I10" s="151"/>
      <c r="J10" s="151"/>
      <c r="K10" s="13"/>
      <c r="L10" s="860"/>
    </row>
    <row r="11" spans="1:12" ht="62.25" customHeight="1">
      <c r="A11" s="149">
        <v>2</v>
      </c>
      <c r="B11" s="669" t="s">
        <v>256</v>
      </c>
      <c r="C11" s="149" t="s">
        <v>257</v>
      </c>
      <c r="D11" s="149">
        <v>20</v>
      </c>
      <c r="E11" s="151"/>
      <c r="F11" s="152"/>
      <c r="G11" s="153"/>
      <c r="H11" s="154"/>
      <c r="I11" s="151"/>
      <c r="J11" s="151"/>
      <c r="K11" s="13"/>
      <c r="L11" s="857"/>
    </row>
    <row r="12" spans="1:12" ht="153" customHeight="1">
      <c r="A12" s="149">
        <v>3</v>
      </c>
      <c r="B12" s="670" t="s">
        <v>258</v>
      </c>
      <c r="C12" s="156" t="s">
        <v>47</v>
      </c>
      <c r="D12" s="157">
        <v>10</v>
      </c>
      <c r="E12" s="151"/>
      <c r="F12" s="152"/>
      <c r="G12" s="153"/>
      <c r="H12" s="154"/>
      <c r="I12" s="151"/>
      <c r="J12" s="151"/>
      <c r="K12" s="13"/>
      <c r="L12" s="857"/>
    </row>
    <row r="13" spans="1:12" ht="39" customHeight="1">
      <c r="A13" s="149">
        <v>4</v>
      </c>
      <c r="B13" s="671" t="s">
        <v>259</v>
      </c>
      <c r="C13" s="159" t="s">
        <v>12</v>
      </c>
      <c r="D13" s="159">
        <v>12</v>
      </c>
      <c r="E13" s="151"/>
      <c r="F13" s="152"/>
      <c r="G13" s="153"/>
      <c r="H13" s="154"/>
      <c r="I13" s="151"/>
      <c r="J13" s="151"/>
      <c r="K13" s="13"/>
      <c r="L13" s="857"/>
    </row>
    <row r="14" spans="1:12" ht="192.75" customHeight="1">
      <c r="A14" s="149">
        <v>5</v>
      </c>
      <c r="B14" s="669" t="s">
        <v>260</v>
      </c>
      <c r="C14" s="159" t="s">
        <v>12</v>
      </c>
      <c r="D14" s="159">
        <v>1</v>
      </c>
      <c r="E14" s="151"/>
      <c r="F14" s="152"/>
      <c r="G14" s="153"/>
      <c r="H14" s="154"/>
      <c r="I14" s="151"/>
      <c r="J14" s="151"/>
      <c r="K14" s="13"/>
      <c r="L14" s="857"/>
    </row>
    <row r="15" spans="1:12" ht="155.25" customHeight="1">
      <c r="A15" s="149">
        <v>6</v>
      </c>
      <c r="B15" s="669" t="s">
        <v>261</v>
      </c>
      <c r="C15" s="149" t="s">
        <v>12</v>
      </c>
      <c r="D15" s="149">
        <v>1000</v>
      </c>
      <c r="E15" s="151"/>
      <c r="F15" s="152"/>
      <c r="G15" s="153"/>
      <c r="H15" s="154"/>
      <c r="I15" s="151"/>
      <c r="J15" s="151"/>
      <c r="K15" s="13"/>
      <c r="L15" s="857"/>
    </row>
    <row r="16" spans="1:12" ht="94.5" customHeight="1">
      <c r="A16" s="149">
        <v>7</v>
      </c>
      <c r="B16" s="671" t="s">
        <v>262</v>
      </c>
      <c r="C16" s="149" t="s">
        <v>12</v>
      </c>
      <c r="D16" s="149">
        <v>1000</v>
      </c>
      <c r="E16" s="151"/>
      <c r="F16" s="152"/>
      <c r="G16" s="153"/>
      <c r="H16" s="154"/>
      <c r="I16" s="151"/>
      <c r="J16" s="151"/>
      <c r="K16" s="13"/>
      <c r="L16" s="857"/>
    </row>
    <row r="17" spans="1:12" ht="28.5" customHeight="1">
      <c r="A17" s="1002" t="s">
        <v>39</v>
      </c>
      <c r="B17" s="1002"/>
      <c r="C17" s="1002"/>
      <c r="D17" s="1002"/>
      <c r="E17" s="171" t="s">
        <v>40</v>
      </c>
      <c r="F17" s="171"/>
      <c r="G17" s="172" t="s">
        <v>40</v>
      </c>
      <c r="H17" s="173" t="s">
        <v>40</v>
      </c>
      <c r="I17" s="171"/>
      <c r="J17" s="171"/>
      <c r="K17" s="174" t="s">
        <v>40</v>
      </c>
      <c r="L17" s="174" t="s">
        <v>40</v>
      </c>
    </row>
    <row r="18" spans="1:11" ht="15">
      <c r="A18" s="175"/>
      <c r="B18" s="176"/>
      <c r="C18" s="177"/>
      <c r="D18" s="175"/>
      <c r="E18" s="178"/>
      <c r="F18" s="175"/>
      <c r="G18" s="175"/>
      <c r="H18" s="175"/>
      <c r="I18" s="35"/>
      <c r="J18" s="35"/>
      <c r="K18" s="179"/>
    </row>
    <row r="20" spans="6:22" ht="15">
      <c r="F20" s="654"/>
      <c r="G20" s="235"/>
      <c r="H20" s="235"/>
      <c r="I20" s="717"/>
      <c r="J20" s="717"/>
      <c r="N20" s="145"/>
      <c r="Q20" s="146"/>
      <c r="U20" s="146"/>
      <c r="V20" s="147"/>
    </row>
  </sheetData>
  <sheetProtection selectLockedCells="1" selectUnlockedCells="1"/>
  <mergeCells count="9">
    <mergeCell ref="A17:D17"/>
    <mergeCell ref="A1:B1"/>
    <mergeCell ref="A3:K3"/>
    <mergeCell ref="A5:B5"/>
    <mergeCell ref="A6:B6"/>
    <mergeCell ref="C6:I6"/>
    <mergeCell ref="A8:C8"/>
    <mergeCell ref="I1:L1"/>
    <mergeCell ref="B2:C2"/>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Patrzylas </cp:lastModifiedBy>
  <dcterms:modified xsi:type="dcterms:W3CDTF">2021-08-19T12:27:19Z</dcterms:modified>
  <cp:category/>
  <cp:version/>
  <cp:contentType/>
  <cp:contentStatus/>
</cp:coreProperties>
</file>