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MARYSIA ZBIOR DOKUMENTOW\ARCHIWUM 2021 2.1.1\3.21 DODATKOWE ARTYKULY ZYWNOSCIOWE\3.21 MODYFIKACJA NR 1\"/>
    </mc:Choice>
  </mc:AlternateContent>
  <xr:revisionPtr revIDLastSave="0" documentId="8_{82AC93AF-F82E-4F82-ACBF-32F0E3C418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DANIE NR 1 OWOCE ..." sheetId="1" r:id="rId1"/>
    <sheet name="ZADANIE NR 2 PRZETWORZONE mod.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1" i="1"/>
  <c r="I11" i="1"/>
  <c r="J11" i="1"/>
  <c r="K11" i="1" s="1"/>
  <c r="L11" i="1" s="1"/>
  <c r="H12" i="1"/>
  <c r="I12" i="1" s="1"/>
  <c r="J12" i="1"/>
  <c r="K12" i="1" s="1"/>
  <c r="H8" i="2"/>
  <c r="I8" i="2" s="1"/>
  <c r="J8" i="2"/>
  <c r="K8" i="2" s="1"/>
  <c r="H9" i="2"/>
  <c r="I9" i="2" s="1"/>
  <c r="J9" i="2"/>
  <c r="K9" i="2"/>
  <c r="L9" i="2"/>
  <c r="H10" i="2"/>
  <c r="I10" i="2" s="1"/>
  <c r="J10" i="2"/>
  <c r="K10" i="2" s="1"/>
  <c r="H11" i="2"/>
  <c r="I11" i="2" s="1"/>
  <c r="J11" i="2"/>
  <c r="K11" i="2" s="1"/>
  <c r="H12" i="2"/>
  <c r="I12" i="2" s="1"/>
  <c r="J12" i="2"/>
  <c r="K12" i="2"/>
  <c r="L12" i="2"/>
  <c r="H13" i="2"/>
  <c r="I13" i="2" s="1"/>
  <c r="J13" i="2"/>
  <c r="K13" i="2" s="1"/>
  <c r="H14" i="2"/>
  <c r="I14" i="2"/>
  <c r="J14" i="2"/>
  <c r="K14" i="2"/>
  <c r="H15" i="2"/>
  <c r="I15" i="2"/>
  <c r="J15" i="2"/>
  <c r="K15" i="2" s="1"/>
  <c r="H16" i="2"/>
  <c r="I16" i="2"/>
  <c r="J16" i="2"/>
  <c r="K16" i="2" s="1"/>
  <c r="H17" i="2"/>
  <c r="I17" i="2"/>
  <c r="J17" i="2"/>
  <c r="K17" i="2" s="1"/>
  <c r="H18" i="2"/>
  <c r="I18" i="2" s="1"/>
  <c r="J18" i="2"/>
  <c r="K18" i="2" s="1"/>
  <c r="H19" i="2"/>
  <c r="I19" i="2"/>
  <c r="J19" i="2"/>
  <c r="K19" i="2" s="1"/>
  <c r="H20" i="2"/>
  <c r="I20" i="2" s="1"/>
  <c r="J20" i="2"/>
  <c r="K20" i="2" s="1"/>
  <c r="H21" i="2"/>
  <c r="I21" i="2" s="1"/>
  <c r="J21" i="2"/>
  <c r="K21" i="2"/>
  <c r="H22" i="2"/>
  <c r="I22" i="2"/>
  <c r="J22" i="2"/>
  <c r="K22" i="2" s="1"/>
  <c r="H23" i="2"/>
  <c r="I23" i="2" s="1"/>
  <c r="J23" i="2"/>
  <c r="K23" i="2"/>
  <c r="L23" i="2"/>
  <c r="H24" i="2"/>
  <c r="I24" i="2" s="1"/>
  <c r="J24" i="2"/>
  <c r="K24" i="2" s="1"/>
  <c r="H25" i="2"/>
  <c r="I25" i="2"/>
  <c r="J25" i="2"/>
  <c r="K25" i="2"/>
  <c r="L25" i="2"/>
  <c r="H26" i="2"/>
  <c r="I26" i="2" s="1"/>
  <c r="J26" i="2"/>
  <c r="K26" i="2" s="1"/>
  <c r="H27" i="2"/>
  <c r="I27" i="2"/>
  <c r="J27" i="2"/>
  <c r="K27" i="2" s="1"/>
  <c r="H28" i="2"/>
  <c r="I28" i="2" s="1"/>
  <c r="J28" i="2"/>
  <c r="K28" i="2"/>
  <c r="L28" i="2"/>
  <c r="H29" i="2"/>
  <c r="I29" i="2" s="1"/>
  <c r="J29" i="2"/>
  <c r="K29" i="2"/>
  <c r="H30" i="2"/>
  <c r="I30" i="2"/>
  <c r="J30" i="2"/>
  <c r="K30" i="2"/>
  <c r="L30" i="2" s="1"/>
  <c r="H31" i="2"/>
  <c r="I31" i="2" s="1"/>
  <c r="J31" i="2"/>
  <c r="K31" i="2" s="1"/>
  <c r="J7" i="2"/>
  <c r="H7" i="2"/>
  <c r="I7" i="2" s="1"/>
  <c r="J6" i="2"/>
  <c r="H6" i="2"/>
  <c r="I6" i="2" s="1"/>
  <c r="H6" i="1"/>
  <c r="I6" i="1"/>
  <c r="J6" i="1"/>
  <c r="K6" i="1" s="1"/>
  <c r="H7" i="1"/>
  <c r="I7" i="1" s="1"/>
  <c r="J7" i="1"/>
  <c r="K7" i="1" s="1"/>
  <c r="L7" i="1" s="1"/>
  <c r="H8" i="1"/>
  <c r="I8" i="1" s="1"/>
  <c r="J8" i="1"/>
  <c r="H9" i="1"/>
  <c r="I9" i="1"/>
  <c r="J9" i="1"/>
  <c r="K9" i="1" s="1"/>
  <c r="H10" i="1"/>
  <c r="I10" i="1" s="1"/>
  <c r="J10" i="1"/>
  <c r="K10" i="1" s="1"/>
  <c r="L12" i="1" l="1"/>
  <c r="L13" i="1" s="1"/>
  <c r="K13" i="1"/>
  <c r="K32" i="2"/>
  <c r="J32" i="2"/>
  <c r="L21" i="2"/>
  <c r="L31" i="2"/>
  <c r="L14" i="2"/>
  <c r="L20" i="2"/>
  <c r="L29" i="2"/>
  <c r="L17" i="2"/>
  <c r="L15" i="2"/>
  <c r="L22" i="2"/>
  <c r="L13" i="2"/>
  <c r="L26" i="2"/>
  <c r="L18" i="2"/>
  <c r="L10" i="2"/>
  <c r="L8" i="2"/>
  <c r="L24" i="2"/>
  <c r="L16" i="2"/>
  <c r="L27" i="2"/>
  <c r="L19" i="2"/>
  <c r="L11" i="2"/>
  <c r="K6" i="2"/>
  <c r="L6" i="2"/>
  <c r="K7" i="2"/>
  <c r="L7" i="2" s="1"/>
  <c r="L9" i="1"/>
  <c r="K8" i="1"/>
  <c r="L8" i="1" s="1"/>
  <c r="L10" i="1"/>
  <c r="L6" i="1"/>
  <c r="L32" i="2" l="1"/>
</calcChain>
</file>

<file path=xl/sharedStrings.xml><?xml version="1.0" encoding="utf-8"?>
<sst xmlns="http://schemas.openxmlformats.org/spreadsheetml/2006/main" count="128" uniqueCount="72">
  <si>
    <t>lp.</t>
  </si>
  <si>
    <t>asortyment</t>
  </si>
  <si>
    <t>jm.</t>
  </si>
  <si>
    <t xml:space="preserve">ilość </t>
  </si>
  <si>
    <t>cena jednostkowa netto</t>
  </si>
  <si>
    <t>stawka vat</t>
  </si>
  <si>
    <t>kwota podatku vat</t>
  </si>
  <si>
    <t xml:space="preserve">cena jednostkowa brutto </t>
  </si>
  <si>
    <t>wartość netto</t>
  </si>
  <si>
    <t>wartość brutto</t>
  </si>
  <si>
    <t>Rukola</t>
  </si>
  <si>
    <t>op</t>
  </si>
  <si>
    <t>100 g</t>
  </si>
  <si>
    <t>Roszponka</t>
  </si>
  <si>
    <t>Gruszka</t>
  </si>
  <si>
    <t>kg</t>
  </si>
  <si>
    <t>Sałata lodowa</t>
  </si>
  <si>
    <t>Avocado</t>
  </si>
  <si>
    <t>szt</t>
  </si>
  <si>
    <t>ŁĄCZNIE:</t>
  </si>
  <si>
    <t xml:space="preserve">Zadanie nr 1: Dostawa dodatkowych owoców, warzyw i podobnych produktów </t>
  </si>
  <si>
    <t>Zadanie nr 2: Dostawa dodatkowych warzyw przetworzonych, tłuszczy, produktów przemiału, ziaren</t>
  </si>
  <si>
    <t>Kleik ryżowy-</t>
  </si>
  <si>
    <t>160 g</t>
  </si>
  <si>
    <t>Kaszki owocowe dla dzieci</t>
  </si>
  <si>
    <t>230 g</t>
  </si>
  <si>
    <t>Budyń</t>
  </si>
  <si>
    <t>1 kg</t>
  </si>
  <si>
    <t>Biszkopty</t>
  </si>
  <si>
    <t>120 g</t>
  </si>
  <si>
    <t>Herbata czarna w torebkach - ekspresowa</t>
  </si>
  <si>
    <t>Fasolka Biała w puszce</t>
  </si>
  <si>
    <t>400 g</t>
  </si>
  <si>
    <t>Fasolka czerwona w puszcze</t>
  </si>
  <si>
    <t>Brzoskwinia w puszcze</t>
  </si>
  <si>
    <t>820 g</t>
  </si>
  <si>
    <t>Ananas w puszcze</t>
  </si>
  <si>
    <t>565 g</t>
  </si>
  <si>
    <t>Seler konserwowy</t>
  </si>
  <si>
    <t>800 g</t>
  </si>
  <si>
    <t>Słonecznik-ziarna</t>
  </si>
  <si>
    <t>Pestki dyni</t>
  </si>
  <si>
    <t>Nasiona Chia</t>
  </si>
  <si>
    <t>Orzechy włoskie</t>
  </si>
  <si>
    <t>Proszek do pieczenia</t>
  </si>
  <si>
    <t>Cukier puder</t>
  </si>
  <si>
    <t>Mleko kokosowe</t>
  </si>
  <si>
    <t>l</t>
  </si>
  <si>
    <t>400 ml</t>
  </si>
  <si>
    <t>Kasza jaglana</t>
  </si>
  <si>
    <t xml:space="preserve">Pieprz ziarnisty </t>
  </si>
  <si>
    <t>Pieprz biały</t>
  </si>
  <si>
    <t>Wafle ryżowe</t>
  </si>
  <si>
    <t>Wafle kukurydziane</t>
  </si>
  <si>
    <t>Żurawina</t>
  </si>
  <si>
    <t>Rodzynki</t>
  </si>
  <si>
    <t>Jarmuż</t>
  </si>
  <si>
    <t>Seler naciowy</t>
  </si>
  <si>
    <t>5 kg</t>
  </si>
  <si>
    <t>0,5 - 1 kg</t>
  </si>
  <si>
    <t>wielkość/pojemność *</t>
  </si>
  <si>
    <t xml:space="preserve">wielkość/pojemność* </t>
  </si>
  <si>
    <t>1 kg, opak. 200g</t>
  </si>
  <si>
    <t>130 g max 200g</t>
  </si>
  <si>
    <t>105 g, max 200g</t>
  </si>
  <si>
    <t>200 g (100 szt. x 2 g)</t>
  </si>
  <si>
    <t>150 g</t>
  </si>
  <si>
    <t>30 g</t>
  </si>
  <si>
    <t>Soczewica-słoik/puszka</t>
  </si>
  <si>
    <r>
      <t xml:space="preserve">Formularz asortymentowo -cenowy </t>
    </r>
    <r>
      <rPr>
        <b/>
        <sz val="14"/>
        <color rgb="FFC00000"/>
        <rFont val="Times New Roman"/>
        <family val="1"/>
        <charset val="238"/>
      </rPr>
      <t>MODYFIKACJA NR 1</t>
    </r>
  </si>
  <si>
    <t>Cieciorka-słoik/puszka</t>
  </si>
  <si>
    <r>
      <t xml:space="preserve">Formularz asortymentowo -cenowy </t>
    </r>
    <r>
      <rPr>
        <b/>
        <sz val="14"/>
        <color rgb="FFFF0000"/>
        <rFont val="Times New Roman"/>
        <family val="1"/>
        <charset val="238"/>
      </rPr>
      <t>modyfikacja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</si>
</sst>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9" fontId="2" fillId="0" borderId="1" xfId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view="pageLayout" zoomScaleNormal="100" workbookViewId="0">
      <selection activeCell="H22" sqref="H22"/>
    </sheetView>
  </sheetViews>
  <sheetFormatPr defaultRowHeight="15.75" x14ac:dyDescent="0.25"/>
  <cols>
    <col min="1" max="1" width="4.7109375" style="5" customWidth="1"/>
    <col min="2" max="2" width="25.85546875" style="5" customWidth="1"/>
    <col min="3" max="3" width="5.85546875" style="5" customWidth="1"/>
    <col min="4" max="4" width="13" style="5" customWidth="1"/>
    <col min="5" max="5" width="7.28515625" style="5" customWidth="1"/>
    <col min="6" max="6" width="18.85546875" style="5" customWidth="1"/>
    <col min="7" max="7" width="15" style="5" customWidth="1"/>
    <col min="8" max="8" width="19" style="5" customWidth="1"/>
    <col min="9" max="9" width="19.140625" style="5" customWidth="1"/>
    <col min="10" max="10" width="15" style="5" customWidth="1"/>
    <col min="11" max="11" width="18.7109375" style="5" customWidth="1"/>
    <col min="12" max="12" width="15" style="5" customWidth="1"/>
    <col min="13" max="15" width="9.85546875" style="5" customWidth="1"/>
    <col min="16" max="16384" width="9.140625" style="5"/>
  </cols>
  <sheetData>
    <row r="1" spans="1:12" ht="15.75" customHeight="1" x14ac:dyDescent="0.25"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17" t="s">
        <v>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15.75" customHeight="1" x14ac:dyDescent="0.25">
      <c r="A4" s="14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ht="29.25" x14ac:dyDescent="0.25">
      <c r="A5" s="7" t="s">
        <v>0</v>
      </c>
      <c r="B5" s="7" t="s">
        <v>1</v>
      </c>
      <c r="C5" s="7" t="s">
        <v>2</v>
      </c>
      <c r="D5" s="7" t="s">
        <v>60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6</v>
      </c>
      <c r="L5" s="7" t="s">
        <v>9</v>
      </c>
    </row>
    <row r="6" spans="1:12" x14ac:dyDescent="0.25">
      <c r="A6" s="1">
        <v>1</v>
      </c>
      <c r="B6" s="1" t="s">
        <v>10</v>
      </c>
      <c r="C6" s="1" t="s">
        <v>11</v>
      </c>
      <c r="D6" s="1" t="s">
        <v>12</v>
      </c>
      <c r="E6" s="1">
        <v>4000</v>
      </c>
      <c r="F6" s="2">
        <v>0</v>
      </c>
      <c r="G6" s="3">
        <v>0.05</v>
      </c>
      <c r="H6" s="2">
        <f>F6*G6</f>
        <v>0</v>
      </c>
      <c r="I6" s="2">
        <f>F6+H6</f>
        <v>0</v>
      </c>
      <c r="J6" s="2">
        <f>F6*E6</f>
        <v>0</v>
      </c>
      <c r="K6" s="2">
        <f>J6*G6</f>
        <v>0</v>
      </c>
      <c r="L6" s="2">
        <f t="shared" ref="L6:L12" si="0">SUM(J6:K6)</f>
        <v>0</v>
      </c>
    </row>
    <row r="7" spans="1:12" x14ac:dyDescent="0.25">
      <c r="A7" s="1">
        <v>2</v>
      </c>
      <c r="B7" s="1" t="s">
        <v>13</v>
      </c>
      <c r="C7" s="1" t="s">
        <v>11</v>
      </c>
      <c r="D7" s="1" t="s">
        <v>12</v>
      </c>
      <c r="E7" s="1">
        <v>3000</v>
      </c>
      <c r="F7" s="2">
        <v>0</v>
      </c>
      <c r="G7" s="3">
        <v>0.05</v>
      </c>
      <c r="H7" s="2">
        <f t="shared" ref="H7:H10" si="1">F7*G7</f>
        <v>0</v>
      </c>
      <c r="I7" s="2">
        <f t="shared" ref="I7:I10" si="2">F7+H7</f>
        <v>0</v>
      </c>
      <c r="J7" s="2">
        <f t="shared" ref="J7:J10" si="3">F7*E7</f>
        <v>0</v>
      </c>
      <c r="K7" s="2">
        <f t="shared" ref="K7:K10" si="4">J7*G7</f>
        <v>0</v>
      </c>
      <c r="L7" s="2">
        <f t="shared" si="0"/>
        <v>0</v>
      </c>
    </row>
    <row r="8" spans="1:12" x14ac:dyDescent="0.25">
      <c r="A8" s="1">
        <v>3</v>
      </c>
      <c r="B8" s="1" t="s">
        <v>14</v>
      </c>
      <c r="C8" s="1" t="s">
        <v>11</v>
      </c>
      <c r="D8" s="1" t="s">
        <v>58</v>
      </c>
      <c r="E8" s="1">
        <v>2000</v>
      </c>
      <c r="F8" s="2">
        <v>0</v>
      </c>
      <c r="G8" s="3">
        <v>0.05</v>
      </c>
      <c r="H8" s="2">
        <f t="shared" si="1"/>
        <v>0</v>
      </c>
      <c r="I8" s="2">
        <f t="shared" si="2"/>
        <v>0</v>
      </c>
      <c r="J8" s="2">
        <f t="shared" si="3"/>
        <v>0</v>
      </c>
      <c r="K8" s="2">
        <f t="shared" si="4"/>
        <v>0</v>
      </c>
      <c r="L8" s="2">
        <f t="shared" si="0"/>
        <v>0</v>
      </c>
    </row>
    <row r="9" spans="1:12" x14ac:dyDescent="0.25">
      <c r="A9" s="1">
        <v>4</v>
      </c>
      <c r="B9" s="1" t="s">
        <v>16</v>
      </c>
      <c r="C9" s="1" t="s">
        <v>15</v>
      </c>
      <c r="D9" s="1" t="s">
        <v>27</v>
      </c>
      <c r="E9" s="1">
        <v>300</v>
      </c>
      <c r="F9" s="2">
        <v>0</v>
      </c>
      <c r="G9" s="3">
        <v>0.05</v>
      </c>
      <c r="H9" s="2">
        <f t="shared" si="1"/>
        <v>0</v>
      </c>
      <c r="I9" s="2">
        <f t="shared" si="2"/>
        <v>0</v>
      </c>
      <c r="J9" s="2">
        <f t="shared" si="3"/>
        <v>0</v>
      </c>
      <c r="K9" s="2">
        <f t="shared" si="4"/>
        <v>0</v>
      </c>
      <c r="L9" s="2">
        <f t="shared" si="0"/>
        <v>0</v>
      </c>
    </row>
    <row r="10" spans="1:12" x14ac:dyDescent="0.25">
      <c r="A10" s="1">
        <v>5</v>
      </c>
      <c r="B10" s="1" t="s">
        <v>17</v>
      </c>
      <c r="C10" s="1" t="s">
        <v>18</v>
      </c>
      <c r="D10" s="1">
        <v>1</v>
      </c>
      <c r="E10" s="1">
        <v>660</v>
      </c>
      <c r="F10" s="2">
        <v>0</v>
      </c>
      <c r="G10" s="3">
        <v>0.05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">
        <f t="shared" si="4"/>
        <v>0</v>
      </c>
      <c r="L10" s="2">
        <f t="shared" si="0"/>
        <v>0</v>
      </c>
    </row>
    <row r="11" spans="1:12" x14ac:dyDescent="0.25">
      <c r="A11" s="1">
        <v>6</v>
      </c>
      <c r="B11" s="1" t="s">
        <v>56</v>
      </c>
      <c r="C11" s="1" t="s">
        <v>11</v>
      </c>
      <c r="D11" s="1" t="s">
        <v>59</v>
      </c>
      <c r="E11" s="9">
        <v>4</v>
      </c>
      <c r="F11" s="2">
        <v>0</v>
      </c>
      <c r="G11" s="3">
        <v>0.05</v>
      </c>
      <c r="H11" s="2">
        <f t="shared" ref="H11:H12" si="5">F11*G11</f>
        <v>0</v>
      </c>
      <c r="I11" s="2">
        <f t="shared" ref="I11:I12" si="6">F11+H11</f>
        <v>0</v>
      </c>
      <c r="J11" s="2">
        <f t="shared" ref="J11:J12" si="7">F11*E11</f>
        <v>0</v>
      </c>
      <c r="K11" s="2">
        <f t="shared" ref="K11:K12" si="8">J11*G11</f>
        <v>0</v>
      </c>
      <c r="L11" s="2">
        <f t="shared" si="0"/>
        <v>0</v>
      </c>
    </row>
    <row r="12" spans="1:12" x14ac:dyDescent="0.25">
      <c r="A12" s="1">
        <v>7</v>
      </c>
      <c r="B12" s="1" t="s">
        <v>57</v>
      </c>
      <c r="C12" s="1" t="s">
        <v>11</v>
      </c>
      <c r="D12" s="1" t="s">
        <v>59</v>
      </c>
      <c r="E12" s="9">
        <v>4</v>
      </c>
      <c r="F12" s="2">
        <v>0</v>
      </c>
      <c r="G12" s="3">
        <v>0.05</v>
      </c>
      <c r="H12" s="2">
        <f t="shared" si="5"/>
        <v>0</v>
      </c>
      <c r="I12" s="2">
        <f t="shared" si="6"/>
        <v>0</v>
      </c>
      <c r="J12" s="2">
        <f t="shared" si="7"/>
        <v>0</v>
      </c>
      <c r="K12" s="2">
        <f t="shared" si="8"/>
        <v>0</v>
      </c>
      <c r="L12" s="2">
        <f t="shared" si="0"/>
        <v>0</v>
      </c>
    </row>
    <row r="13" spans="1:12" x14ac:dyDescent="0.25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4">
        <f>SUM(J6:J12)</f>
        <v>0</v>
      </c>
      <c r="K13" s="4">
        <f>SUM(K6:K12)</f>
        <v>0</v>
      </c>
      <c r="L13" s="4">
        <f>SUM(L6:L12)</f>
        <v>0</v>
      </c>
    </row>
    <row r="15" spans="1:12" ht="15.75" customHeight="1" x14ac:dyDescent="0.25">
      <c r="B15" s="18"/>
      <c r="C15" s="18"/>
      <c r="D15" s="18"/>
      <c r="E15" s="18"/>
      <c r="F15" s="18"/>
      <c r="G15" s="18"/>
      <c r="H15" s="18"/>
      <c r="I15" s="18"/>
    </row>
    <row r="16" spans="1:12" x14ac:dyDescent="0.25">
      <c r="B16" s="18"/>
      <c r="C16" s="18"/>
      <c r="D16" s="18"/>
      <c r="E16" s="18"/>
      <c r="F16" s="18"/>
      <c r="G16" s="18"/>
      <c r="H16" s="18"/>
      <c r="I16" s="18"/>
    </row>
  </sheetData>
  <mergeCells count="5">
    <mergeCell ref="A13:I13"/>
    <mergeCell ref="A4:L4"/>
    <mergeCell ref="A2:L2"/>
    <mergeCell ref="B15:I15"/>
    <mergeCell ref="B16:I16"/>
  </mergeCells>
  <pageMargins left="0.25" right="0.25" top="0.75" bottom="0.75" header="0.3" footer="0.3"/>
  <pageSetup paperSize="9" scale="80" fitToHeight="0" orientation="landscape" r:id="rId1"/>
  <headerFooter>
    <oddHeader xml:space="preserve">&amp;C&amp;"Times New Roman,Pogrubiona"&amp;12„Sukcesywna dostawa dodatkowych artykułów żywnościowych do 105. Kresowego Szpitala Wojskowego z Przychodnią Samodzielnego Publicznego Zakładu Opieki Zdrowotnej w Żarach”
105.KSzWzPSPZOZ-DZP-2612-3/ZO/2021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2A3B-34CC-4289-8650-46024E3D58B0}">
  <sheetPr>
    <pageSetUpPr fitToPage="1"/>
  </sheetPr>
  <dimension ref="A1:L34"/>
  <sheetViews>
    <sheetView view="pageLayout" topLeftCell="A19" zoomScaleNormal="100" workbookViewId="0">
      <selection activeCell="A23" sqref="A23:L23"/>
    </sheetView>
  </sheetViews>
  <sheetFormatPr defaultRowHeight="15.75" x14ac:dyDescent="0.25"/>
  <cols>
    <col min="1" max="1" width="4.7109375" style="5" customWidth="1"/>
    <col min="2" max="2" width="25.85546875" style="5" customWidth="1"/>
    <col min="3" max="3" width="5.85546875" style="5" customWidth="1"/>
    <col min="4" max="4" width="13" style="5" customWidth="1"/>
    <col min="5" max="5" width="7.28515625" style="5" customWidth="1"/>
    <col min="6" max="6" width="18.85546875" style="5" customWidth="1"/>
    <col min="7" max="7" width="15" style="5" customWidth="1"/>
    <col min="8" max="8" width="19" style="5" customWidth="1"/>
    <col min="9" max="9" width="19.140625" style="5" customWidth="1"/>
    <col min="10" max="10" width="15" style="5" customWidth="1"/>
    <col min="11" max="11" width="18.7109375" style="5" customWidth="1"/>
    <col min="12" max="12" width="15" style="5" customWidth="1"/>
    <col min="13" max="15" width="9.85546875" style="5" customWidth="1"/>
    <col min="16" max="16384" width="9.140625" style="5"/>
  </cols>
  <sheetData>
    <row r="1" spans="1:12" ht="15.75" customHeight="1" x14ac:dyDescent="0.25"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15.75" customHeight="1" x14ac:dyDescent="0.25">
      <c r="A4" s="19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29.25" x14ac:dyDescent="0.25">
      <c r="A5" s="7" t="s">
        <v>0</v>
      </c>
      <c r="B5" s="7" t="s">
        <v>1</v>
      </c>
      <c r="C5" s="7" t="s">
        <v>2</v>
      </c>
      <c r="D5" s="7" t="s">
        <v>61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6</v>
      </c>
      <c r="L5" s="7" t="s">
        <v>9</v>
      </c>
    </row>
    <row r="6" spans="1:12" x14ac:dyDescent="0.25">
      <c r="A6" s="1">
        <v>1</v>
      </c>
      <c r="B6" s="1" t="s">
        <v>22</v>
      </c>
      <c r="C6" s="8" t="s">
        <v>15</v>
      </c>
      <c r="D6" s="1" t="s">
        <v>23</v>
      </c>
      <c r="E6" s="1">
        <v>200</v>
      </c>
      <c r="F6" s="2">
        <v>0</v>
      </c>
      <c r="G6" s="3">
        <v>0.05</v>
      </c>
      <c r="H6" s="2">
        <f>F6*G6</f>
        <v>0</v>
      </c>
      <c r="I6" s="2">
        <f>F6+H6</f>
        <v>0</v>
      </c>
      <c r="J6" s="2">
        <f>F6*E6</f>
        <v>0</v>
      </c>
      <c r="K6" s="2">
        <f>J6*G6</f>
        <v>0</v>
      </c>
      <c r="L6" s="2">
        <f>SUM(J6:K6)</f>
        <v>0</v>
      </c>
    </row>
    <row r="7" spans="1:12" ht="15.75" customHeight="1" x14ac:dyDescent="0.25">
      <c r="A7" s="1">
        <v>2</v>
      </c>
      <c r="B7" s="1" t="s">
        <v>24</v>
      </c>
      <c r="C7" s="8" t="s">
        <v>15</v>
      </c>
      <c r="D7" s="1" t="s">
        <v>25</v>
      </c>
      <c r="E7" s="1">
        <v>100</v>
      </c>
      <c r="F7" s="2">
        <v>0</v>
      </c>
      <c r="G7" s="3">
        <v>0.05</v>
      </c>
      <c r="H7" s="2">
        <f t="shared" ref="H7:H8" si="0">F7*G7</f>
        <v>0</v>
      </c>
      <c r="I7" s="2">
        <f t="shared" ref="I7:I8" si="1">F7+H7</f>
        <v>0</v>
      </c>
      <c r="J7" s="2">
        <f t="shared" ref="J7:J8" si="2">F7*E7</f>
        <v>0</v>
      </c>
      <c r="K7" s="2">
        <f t="shared" ref="K7:K8" si="3">J7*G7</f>
        <v>0</v>
      </c>
      <c r="L7" s="2">
        <f>SUM(J7:K7)</f>
        <v>0</v>
      </c>
    </row>
    <row r="8" spans="1:12" ht="15.75" customHeight="1" x14ac:dyDescent="0.25">
      <c r="A8" s="1">
        <v>3</v>
      </c>
      <c r="B8" s="1" t="s">
        <v>26</v>
      </c>
      <c r="C8" s="8" t="s">
        <v>15</v>
      </c>
      <c r="D8" s="1" t="s">
        <v>27</v>
      </c>
      <c r="E8" s="1">
        <v>10</v>
      </c>
      <c r="F8" s="2">
        <v>0</v>
      </c>
      <c r="G8" s="3">
        <v>0.05</v>
      </c>
      <c r="H8" s="2">
        <f t="shared" si="0"/>
        <v>0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2">
        <f t="shared" ref="L8:L31" si="4">SUM(J8:K8)</f>
        <v>0</v>
      </c>
    </row>
    <row r="9" spans="1:12" ht="15.75" customHeight="1" x14ac:dyDescent="0.25">
      <c r="A9" s="1">
        <v>4</v>
      </c>
      <c r="B9" s="1" t="s">
        <v>28</v>
      </c>
      <c r="C9" s="8" t="s">
        <v>15</v>
      </c>
      <c r="D9" s="1" t="s">
        <v>29</v>
      </c>
      <c r="E9" s="1">
        <v>80</v>
      </c>
      <c r="F9" s="2">
        <v>0</v>
      </c>
      <c r="G9" s="3">
        <v>0.05</v>
      </c>
      <c r="H9" s="2">
        <f t="shared" ref="H9:H31" si="5">F9*G9</f>
        <v>0</v>
      </c>
      <c r="I9" s="2">
        <f t="shared" ref="I9:I31" si="6">F9+H9</f>
        <v>0</v>
      </c>
      <c r="J9" s="2">
        <f t="shared" ref="J9:J31" si="7">F9*E9</f>
        <v>0</v>
      </c>
      <c r="K9" s="2">
        <f t="shared" ref="K9:K31" si="8">J9*G9</f>
        <v>0</v>
      </c>
      <c r="L9" s="2">
        <f t="shared" si="4"/>
        <v>0</v>
      </c>
    </row>
    <row r="10" spans="1:12" ht="30" x14ac:dyDescent="0.25">
      <c r="A10" s="9">
        <v>5</v>
      </c>
      <c r="B10" s="9" t="s">
        <v>30</v>
      </c>
      <c r="C10" s="10" t="s">
        <v>15</v>
      </c>
      <c r="D10" s="9" t="s">
        <v>65</v>
      </c>
      <c r="E10" s="9">
        <v>150</v>
      </c>
      <c r="F10" s="11">
        <v>0</v>
      </c>
      <c r="G10" s="12">
        <v>0.05</v>
      </c>
      <c r="H10" s="11">
        <f t="shared" si="5"/>
        <v>0</v>
      </c>
      <c r="I10" s="11">
        <f t="shared" si="6"/>
        <v>0</v>
      </c>
      <c r="J10" s="11">
        <f t="shared" si="7"/>
        <v>0</v>
      </c>
      <c r="K10" s="11">
        <f t="shared" si="8"/>
        <v>0</v>
      </c>
      <c r="L10" s="11">
        <f t="shared" si="4"/>
        <v>0</v>
      </c>
    </row>
    <row r="11" spans="1:12" ht="15.75" customHeight="1" x14ac:dyDescent="0.25">
      <c r="A11" s="1">
        <v>6</v>
      </c>
      <c r="B11" s="1" t="s">
        <v>31</v>
      </c>
      <c r="C11" s="8" t="s">
        <v>15</v>
      </c>
      <c r="D11" s="1" t="s">
        <v>32</v>
      </c>
      <c r="E11" s="1">
        <v>150</v>
      </c>
      <c r="F11" s="2">
        <v>0</v>
      </c>
      <c r="G11" s="3">
        <v>0.05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2">
        <f t="shared" si="4"/>
        <v>0</v>
      </c>
    </row>
    <row r="12" spans="1:12" ht="15.75" customHeight="1" x14ac:dyDescent="0.25">
      <c r="A12" s="1">
        <v>7</v>
      </c>
      <c r="B12" s="1" t="s">
        <v>33</v>
      </c>
      <c r="C12" s="8" t="s">
        <v>15</v>
      </c>
      <c r="D12" s="1" t="s">
        <v>32</v>
      </c>
      <c r="E12" s="1">
        <v>150</v>
      </c>
      <c r="F12" s="2">
        <v>0</v>
      </c>
      <c r="G12" s="3">
        <v>0.05</v>
      </c>
      <c r="H12" s="2">
        <f t="shared" si="5"/>
        <v>0</v>
      </c>
      <c r="I12" s="2">
        <f t="shared" si="6"/>
        <v>0</v>
      </c>
      <c r="J12" s="2">
        <f t="shared" si="7"/>
        <v>0</v>
      </c>
      <c r="K12" s="2">
        <f t="shared" si="8"/>
        <v>0</v>
      </c>
      <c r="L12" s="2">
        <f t="shared" si="4"/>
        <v>0</v>
      </c>
    </row>
    <row r="13" spans="1:12" ht="15.75" customHeight="1" x14ac:dyDescent="0.25">
      <c r="A13" s="1">
        <v>8</v>
      </c>
      <c r="B13" s="1" t="s">
        <v>34</v>
      </c>
      <c r="C13" s="8" t="s">
        <v>15</v>
      </c>
      <c r="D13" s="1" t="s">
        <v>35</v>
      </c>
      <c r="E13" s="1">
        <v>30</v>
      </c>
      <c r="F13" s="2">
        <v>0</v>
      </c>
      <c r="G13" s="3">
        <v>0.05</v>
      </c>
      <c r="H13" s="2">
        <f t="shared" si="5"/>
        <v>0</v>
      </c>
      <c r="I13" s="2">
        <f t="shared" si="6"/>
        <v>0</v>
      </c>
      <c r="J13" s="2">
        <f t="shared" si="7"/>
        <v>0</v>
      </c>
      <c r="K13" s="2">
        <f t="shared" si="8"/>
        <v>0</v>
      </c>
      <c r="L13" s="2">
        <f t="shared" si="4"/>
        <v>0</v>
      </c>
    </row>
    <row r="14" spans="1:12" ht="15.75" customHeight="1" x14ac:dyDescent="0.25">
      <c r="A14" s="1">
        <v>9</v>
      </c>
      <c r="B14" s="1" t="s">
        <v>36</v>
      </c>
      <c r="C14" s="8" t="s">
        <v>15</v>
      </c>
      <c r="D14" s="1" t="s">
        <v>37</v>
      </c>
      <c r="E14" s="1">
        <v>120</v>
      </c>
      <c r="F14" s="2">
        <v>0</v>
      </c>
      <c r="G14" s="3">
        <v>0.05</v>
      </c>
      <c r="H14" s="2">
        <f t="shared" si="5"/>
        <v>0</v>
      </c>
      <c r="I14" s="2">
        <f t="shared" si="6"/>
        <v>0</v>
      </c>
      <c r="J14" s="2">
        <f t="shared" si="7"/>
        <v>0</v>
      </c>
      <c r="K14" s="2">
        <f t="shared" si="8"/>
        <v>0</v>
      </c>
      <c r="L14" s="2">
        <f t="shared" si="4"/>
        <v>0</v>
      </c>
    </row>
    <row r="15" spans="1:12" ht="15.75" customHeight="1" x14ac:dyDescent="0.25">
      <c r="A15" s="1">
        <v>10</v>
      </c>
      <c r="B15" s="1" t="s">
        <v>38</v>
      </c>
      <c r="C15" s="8" t="s">
        <v>15</v>
      </c>
      <c r="D15" s="1" t="s">
        <v>39</v>
      </c>
      <c r="E15" s="1">
        <v>30</v>
      </c>
      <c r="F15" s="2">
        <v>0</v>
      </c>
      <c r="G15" s="3">
        <v>0.05</v>
      </c>
      <c r="H15" s="2">
        <f t="shared" si="5"/>
        <v>0</v>
      </c>
      <c r="I15" s="2">
        <f t="shared" si="6"/>
        <v>0</v>
      </c>
      <c r="J15" s="2">
        <f t="shared" si="7"/>
        <v>0</v>
      </c>
      <c r="K15" s="2">
        <f t="shared" si="8"/>
        <v>0</v>
      </c>
      <c r="L15" s="2">
        <f t="shared" si="4"/>
        <v>0</v>
      </c>
    </row>
    <row r="16" spans="1:12" ht="15.75" customHeight="1" x14ac:dyDescent="0.25">
      <c r="A16" s="1">
        <v>11</v>
      </c>
      <c r="B16" s="1" t="s">
        <v>40</v>
      </c>
      <c r="C16" s="8" t="s">
        <v>15</v>
      </c>
      <c r="D16" s="1" t="s">
        <v>12</v>
      </c>
      <c r="E16" s="1">
        <v>700</v>
      </c>
      <c r="F16" s="2">
        <v>0</v>
      </c>
      <c r="G16" s="3">
        <v>0.05</v>
      </c>
      <c r="H16" s="2">
        <f t="shared" si="5"/>
        <v>0</v>
      </c>
      <c r="I16" s="2">
        <f t="shared" si="6"/>
        <v>0</v>
      </c>
      <c r="J16" s="2">
        <f t="shared" si="7"/>
        <v>0</v>
      </c>
      <c r="K16" s="2">
        <f t="shared" si="8"/>
        <v>0</v>
      </c>
      <c r="L16" s="2">
        <f t="shared" si="4"/>
        <v>0</v>
      </c>
    </row>
    <row r="17" spans="1:12" ht="15.75" customHeight="1" x14ac:dyDescent="0.25">
      <c r="A17" s="1">
        <v>12</v>
      </c>
      <c r="B17" s="1" t="s">
        <v>41</v>
      </c>
      <c r="C17" s="8" t="s">
        <v>15</v>
      </c>
      <c r="D17" s="1" t="s">
        <v>12</v>
      </c>
      <c r="E17" s="1">
        <v>600</v>
      </c>
      <c r="F17" s="2">
        <v>0</v>
      </c>
      <c r="G17" s="3">
        <v>0.05</v>
      </c>
      <c r="H17" s="2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2">
        <f t="shared" si="4"/>
        <v>0</v>
      </c>
    </row>
    <row r="18" spans="1:12" ht="15.75" customHeight="1" x14ac:dyDescent="0.25">
      <c r="A18" s="9">
        <v>13</v>
      </c>
      <c r="B18" s="9" t="s">
        <v>42</v>
      </c>
      <c r="C18" s="10" t="s">
        <v>15</v>
      </c>
      <c r="D18" s="9" t="s">
        <v>66</v>
      </c>
      <c r="E18" s="9">
        <v>500</v>
      </c>
      <c r="F18" s="11">
        <v>0</v>
      </c>
      <c r="G18" s="12">
        <v>0.05</v>
      </c>
      <c r="H18" s="11">
        <f t="shared" si="5"/>
        <v>0</v>
      </c>
      <c r="I18" s="11">
        <f t="shared" si="6"/>
        <v>0</v>
      </c>
      <c r="J18" s="11">
        <f t="shared" si="7"/>
        <v>0</v>
      </c>
      <c r="K18" s="11">
        <f t="shared" si="8"/>
        <v>0</v>
      </c>
      <c r="L18" s="11">
        <f t="shared" si="4"/>
        <v>0</v>
      </c>
    </row>
    <row r="19" spans="1:12" ht="15.75" customHeight="1" x14ac:dyDescent="0.25">
      <c r="A19" s="1">
        <v>14</v>
      </c>
      <c r="B19" s="1" t="s">
        <v>43</v>
      </c>
      <c r="C19" s="8" t="s">
        <v>15</v>
      </c>
      <c r="D19" s="1" t="s">
        <v>12</v>
      </c>
      <c r="E19" s="1">
        <v>200</v>
      </c>
      <c r="F19" s="2">
        <v>0</v>
      </c>
      <c r="G19" s="3">
        <v>0.05</v>
      </c>
      <c r="H19" s="2">
        <f t="shared" si="5"/>
        <v>0</v>
      </c>
      <c r="I19" s="2">
        <f t="shared" si="6"/>
        <v>0</v>
      </c>
      <c r="J19" s="2">
        <f t="shared" si="7"/>
        <v>0</v>
      </c>
      <c r="K19" s="2">
        <f t="shared" si="8"/>
        <v>0</v>
      </c>
      <c r="L19" s="2">
        <f t="shared" si="4"/>
        <v>0</v>
      </c>
    </row>
    <row r="20" spans="1:12" ht="15.75" customHeight="1" x14ac:dyDescent="0.25">
      <c r="A20" s="9">
        <v>15</v>
      </c>
      <c r="B20" s="9" t="s">
        <v>44</v>
      </c>
      <c r="C20" s="10" t="s">
        <v>15</v>
      </c>
      <c r="D20" s="9" t="s">
        <v>67</v>
      </c>
      <c r="E20" s="9">
        <v>5</v>
      </c>
      <c r="F20" s="11">
        <v>0</v>
      </c>
      <c r="G20" s="12">
        <v>0.05</v>
      </c>
      <c r="H20" s="11">
        <f t="shared" si="5"/>
        <v>0</v>
      </c>
      <c r="I20" s="11">
        <f t="shared" si="6"/>
        <v>0</v>
      </c>
      <c r="J20" s="11">
        <f t="shared" si="7"/>
        <v>0</v>
      </c>
      <c r="K20" s="11">
        <f t="shared" si="8"/>
        <v>0</v>
      </c>
      <c r="L20" s="11">
        <f t="shared" si="4"/>
        <v>0</v>
      </c>
    </row>
    <row r="21" spans="1:12" x14ac:dyDescent="0.25">
      <c r="A21" s="1">
        <v>16</v>
      </c>
      <c r="B21" s="1" t="s">
        <v>45</v>
      </c>
      <c r="C21" s="8" t="s">
        <v>15</v>
      </c>
      <c r="D21" s="1" t="s">
        <v>32</v>
      </c>
      <c r="E21" s="1">
        <v>10</v>
      </c>
      <c r="F21" s="2">
        <v>0</v>
      </c>
      <c r="G21" s="3">
        <v>0.05</v>
      </c>
      <c r="H21" s="2">
        <f t="shared" si="5"/>
        <v>0</v>
      </c>
      <c r="I21" s="2">
        <f t="shared" si="6"/>
        <v>0</v>
      </c>
      <c r="J21" s="2">
        <f t="shared" si="7"/>
        <v>0</v>
      </c>
      <c r="K21" s="2">
        <f t="shared" si="8"/>
        <v>0</v>
      </c>
      <c r="L21" s="2">
        <f t="shared" si="4"/>
        <v>0</v>
      </c>
    </row>
    <row r="22" spans="1:12" x14ac:dyDescent="0.25">
      <c r="A22" s="1">
        <v>17</v>
      </c>
      <c r="B22" s="1" t="s">
        <v>46</v>
      </c>
      <c r="C22" s="8" t="s">
        <v>47</v>
      </c>
      <c r="D22" s="1" t="s">
        <v>48</v>
      </c>
      <c r="E22" s="1">
        <v>30</v>
      </c>
      <c r="F22" s="2">
        <v>0</v>
      </c>
      <c r="G22" s="3">
        <v>0.05</v>
      </c>
      <c r="H22" s="2">
        <f t="shared" si="5"/>
        <v>0</v>
      </c>
      <c r="I22" s="2">
        <f t="shared" si="6"/>
        <v>0</v>
      </c>
      <c r="J22" s="2">
        <f t="shared" si="7"/>
        <v>0</v>
      </c>
      <c r="K22" s="2">
        <f t="shared" si="8"/>
        <v>0</v>
      </c>
      <c r="L22" s="2">
        <f t="shared" si="4"/>
        <v>0</v>
      </c>
    </row>
    <row r="23" spans="1:12" ht="15.75" customHeight="1" x14ac:dyDescent="0.25">
      <c r="A23" s="9">
        <v>18</v>
      </c>
      <c r="B23" s="9" t="s">
        <v>70</v>
      </c>
      <c r="C23" s="10" t="s">
        <v>15</v>
      </c>
      <c r="D23" s="9" t="s">
        <v>32</v>
      </c>
      <c r="E23" s="9">
        <v>120</v>
      </c>
      <c r="F23" s="11">
        <v>0</v>
      </c>
      <c r="G23" s="12">
        <v>0.05</v>
      </c>
      <c r="H23" s="11">
        <f t="shared" si="5"/>
        <v>0</v>
      </c>
      <c r="I23" s="11">
        <f t="shared" si="6"/>
        <v>0</v>
      </c>
      <c r="J23" s="11">
        <f t="shared" si="7"/>
        <v>0</v>
      </c>
      <c r="K23" s="11">
        <f t="shared" si="8"/>
        <v>0</v>
      </c>
      <c r="L23" s="11">
        <f t="shared" si="4"/>
        <v>0</v>
      </c>
    </row>
    <row r="24" spans="1:12" x14ac:dyDescent="0.25">
      <c r="A24" s="9">
        <v>19</v>
      </c>
      <c r="B24" s="9" t="s">
        <v>68</v>
      </c>
      <c r="C24" s="10" t="s">
        <v>15</v>
      </c>
      <c r="D24" s="9" t="s">
        <v>32</v>
      </c>
      <c r="E24" s="9">
        <v>120</v>
      </c>
      <c r="F24" s="11">
        <v>0</v>
      </c>
      <c r="G24" s="12">
        <v>0.05</v>
      </c>
      <c r="H24" s="11">
        <f t="shared" si="5"/>
        <v>0</v>
      </c>
      <c r="I24" s="11">
        <f t="shared" si="6"/>
        <v>0</v>
      </c>
      <c r="J24" s="11">
        <f t="shared" si="7"/>
        <v>0</v>
      </c>
      <c r="K24" s="11">
        <f t="shared" si="8"/>
        <v>0</v>
      </c>
      <c r="L24" s="11">
        <f t="shared" si="4"/>
        <v>0</v>
      </c>
    </row>
    <row r="25" spans="1:12" ht="30" x14ac:dyDescent="0.25">
      <c r="A25" s="1">
        <v>20</v>
      </c>
      <c r="B25" s="1" t="s">
        <v>49</v>
      </c>
      <c r="C25" s="8" t="s">
        <v>15</v>
      </c>
      <c r="D25" s="1" t="s">
        <v>62</v>
      </c>
      <c r="E25" s="1">
        <v>150</v>
      </c>
      <c r="F25" s="2">
        <v>0</v>
      </c>
      <c r="G25" s="3">
        <v>0.05</v>
      </c>
      <c r="H25" s="2">
        <f t="shared" si="5"/>
        <v>0</v>
      </c>
      <c r="I25" s="2">
        <f t="shared" si="6"/>
        <v>0</v>
      </c>
      <c r="J25" s="2">
        <f t="shared" si="7"/>
        <v>0</v>
      </c>
      <c r="K25" s="2">
        <f t="shared" si="8"/>
        <v>0</v>
      </c>
      <c r="L25" s="2">
        <f t="shared" si="4"/>
        <v>0</v>
      </c>
    </row>
    <row r="26" spans="1:12" ht="30" x14ac:dyDescent="0.25">
      <c r="A26" s="1">
        <v>21</v>
      </c>
      <c r="B26" s="1" t="s">
        <v>50</v>
      </c>
      <c r="C26" s="8" t="s">
        <v>15</v>
      </c>
      <c r="D26" s="1" t="s">
        <v>62</v>
      </c>
      <c r="E26" s="1">
        <v>2</v>
      </c>
      <c r="F26" s="2">
        <v>0</v>
      </c>
      <c r="G26" s="3">
        <v>0.05</v>
      </c>
      <c r="H26" s="2">
        <f t="shared" si="5"/>
        <v>0</v>
      </c>
      <c r="I26" s="2">
        <f t="shared" si="6"/>
        <v>0</v>
      </c>
      <c r="J26" s="2">
        <f t="shared" si="7"/>
        <v>0</v>
      </c>
      <c r="K26" s="2">
        <f t="shared" si="8"/>
        <v>0</v>
      </c>
      <c r="L26" s="2">
        <f t="shared" si="4"/>
        <v>0</v>
      </c>
    </row>
    <row r="27" spans="1:12" ht="30" x14ac:dyDescent="0.25">
      <c r="A27" s="1">
        <v>22</v>
      </c>
      <c r="B27" s="1" t="s">
        <v>51</v>
      </c>
      <c r="C27" s="8" t="s">
        <v>15</v>
      </c>
      <c r="D27" s="1" t="s">
        <v>62</v>
      </c>
      <c r="E27" s="1">
        <v>1</v>
      </c>
      <c r="F27" s="2">
        <v>0</v>
      </c>
      <c r="G27" s="3">
        <v>0.05</v>
      </c>
      <c r="H27" s="2">
        <f t="shared" si="5"/>
        <v>0</v>
      </c>
      <c r="I27" s="2">
        <f t="shared" si="6"/>
        <v>0</v>
      </c>
      <c r="J27" s="2">
        <f t="shared" si="7"/>
        <v>0</v>
      </c>
      <c r="K27" s="2">
        <f t="shared" si="8"/>
        <v>0</v>
      </c>
      <c r="L27" s="2">
        <f t="shared" si="4"/>
        <v>0</v>
      </c>
    </row>
    <row r="28" spans="1:12" ht="30" x14ac:dyDescent="0.25">
      <c r="A28" s="1">
        <v>23</v>
      </c>
      <c r="B28" s="1" t="s">
        <v>52</v>
      </c>
      <c r="C28" s="8" t="s">
        <v>15</v>
      </c>
      <c r="D28" s="1" t="s">
        <v>63</v>
      </c>
      <c r="E28" s="1">
        <v>15</v>
      </c>
      <c r="F28" s="2">
        <v>0</v>
      </c>
      <c r="G28" s="3">
        <v>0.05</v>
      </c>
      <c r="H28" s="2">
        <f t="shared" si="5"/>
        <v>0</v>
      </c>
      <c r="I28" s="2">
        <f t="shared" si="6"/>
        <v>0</v>
      </c>
      <c r="J28" s="2">
        <f t="shared" si="7"/>
        <v>0</v>
      </c>
      <c r="K28" s="2">
        <f t="shared" si="8"/>
        <v>0</v>
      </c>
      <c r="L28" s="2">
        <f t="shared" si="4"/>
        <v>0</v>
      </c>
    </row>
    <row r="29" spans="1:12" ht="30" x14ac:dyDescent="0.25">
      <c r="A29" s="1">
        <v>24</v>
      </c>
      <c r="B29" s="1" t="s">
        <v>53</v>
      </c>
      <c r="C29" s="8" t="s">
        <v>15</v>
      </c>
      <c r="D29" s="1" t="s">
        <v>64</v>
      </c>
      <c r="E29" s="1">
        <v>19</v>
      </c>
      <c r="F29" s="2">
        <v>0</v>
      </c>
      <c r="G29" s="3">
        <v>0.05</v>
      </c>
      <c r="H29" s="2">
        <f t="shared" si="5"/>
        <v>0</v>
      </c>
      <c r="I29" s="2">
        <f t="shared" si="6"/>
        <v>0</v>
      </c>
      <c r="J29" s="2">
        <f t="shared" si="7"/>
        <v>0</v>
      </c>
      <c r="K29" s="2">
        <f t="shared" si="8"/>
        <v>0</v>
      </c>
      <c r="L29" s="2">
        <f t="shared" si="4"/>
        <v>0</v>
      </c>
    </row>
    <row r="30" spans="1:12" x14ac:dyDescent="0.25">
      <c r="A30" s="1">
        <v>25</v>
      </c>
      <c r="B30" s="1" t="s">
        <v>54</v>
      </c>
      <c r="C30" s="8" t="s">
        <v>15</v>
      </c>
      <c r="D30" s="1" t="s">
        <v>12</v>
      </c>
      <c r="E30" s="1">
        <v>150</v>
      </c>
      <c r="F30" s="2">
        <v>0</v>
      </c>
      <c r="G30" s="3">
        <v>0.05</v>
      </c>
      <c r="H30" s="2">
        <f t="shared" si="5"/>
        <v>0</v>
      </c>
      <c r="I30" s="2">
        <f t="shared" si="6"/>
        <v>0</v>
      </c>
      <c r="J30" s="2">
        <f t="shared" si="7"/>
        <v>0</v>
      </c>
      <c r="K30" s="2">
        <f t="shared" si="8"/>
        <v>0</v>
      </c>
      <c r="L30" s="2">
        <f t="shared" si="4"/>
        <v>0</v>
      </c>
    </row>
    <row r="31" spans="1:12" x14ac:dyDescent="0.25">
      <c r="A31" s="1">
        <v>26</v>
      </c>
      <c r="B31" s="1" t="s">
        <v>55</v>
      </c>
      <c r="C31" s="8" t="s">
        <v>15</v>
      </c>
      <c r="D31" s="1" t="s">
        <v>12</v>
      </c>
      <c r="E31" s="1">
        <v>200</v>
      </c>
      <c r="F31" s="2">
        <v>0</v>
      </c>
      <c r="G31" s="3">
        <v>0.05</v>
      </c>
      <c r="H31" s="2">
        <f t="shared" si="5"/>
        <v>0</v>
      </c>
      <c r="I31" s="2">
        <f t="shared" si="6"/>
        <v>0</v>
      </c>
      <c r="J31" s="2">
        <f t="shared" si="7"/>
        <v>0</v>
      </c>
      <c r="K31" s="2">
        <f t="shared" si="8"/>
        <v>0</v>
      </c>
      <c r="L31" s="2">
        <f t="shared" si="4"/>
        <v>0</v>
      </c>
    </row>
    <row r="32" spans="1:12" x14ac:dyDescent="0.25">
      <c r="A32" s="13" t="s">
        <v>19</v>
      </c>
      <c r="B32" s="13"/>
      <c r="C32" s="13"/>
      <c r="D32" s="13"/>
      <c r="E32" s="13"/>
      <c r="F32" s="13"/>
      <c r="G32" s="13"/>
      <c r="H32" s="13"/>
      <c r="I32" s="13"/>
      <c r="J32" s="4">
        <f>SUM(J6:J31)</f>
        <v>0</v>
      </c>
      <c r="K32" s="4">
        <f>SUM(K6:K31)</f>
        <v>0</v>
      </c>
      <c r="L32" s="4">
        <f>SUM(L6:L31)</f>
        <v>0</v>
      </c>
    </row>
    <row r="34" spans="2:9" ht="15.75" customHeight="1" x14ac:dyDescent="0.25">
      <c r="B34" s="18"/>
      <c r="C34" s="18"/>
      <c r="D34" s="18"/>
      <c r="E34" s="18"/>
      <c r="F34" s="18"/>
      <c r="G34" s="18"/>
      <c r="H34" s="18"/>
      <c r="I34" s="18"/>
    </row>
  </sheetData>
  <mergeCells count="4">
    <mergeCell ref="A2:L2"/>
    <mergeCell ref="A4:L4"/>
    <mergeCell ref="A32:I32"/>
    <mergeCell ref="B34:I34"/>
  </mergeCells>
  <pageMargins left="0.25" right="0.25" top="0.75" bottom="0.75" header="0.3" footer="0.3"/>
  <pageSetup paperSize="9" scale="80" fitToHeight="0" orientation="landscape" r:id="rId1"/>
  <headerFooter>
    <oddHeader xml:space="preserve">&amp;C&amp;"Times New Roman,Pogrubiona"&amp;12„Sukcesywna dostawa dodatkowych artykułów żywnościowych do 105. Kresowego Szpitala Wojskowego z Przychodnią Samodzielnego Publicznego Zakładu Opieki Zdrowotnej w Żarach”
105.KSzWzPSPZOZ-DZP-2612-3/ZO/2021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 OWOCE ...</vt:lpstr>
      <vt:lpstr>ZADANIE NR 2 PRZETWORZONE mod.1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Patrzylas </cp:lastModifiedBy>
  <cp:lastPrinted>2021-01-29T10:23:16Z</cp:lastPrinted>
  <dcterms:created xsi:type="dcterms:W3CDTF">2015-06-05T18:19:34Z</dcterms:created>
  <dcterms:modified xsi:type="dcterms:W3CDTF">2021-02-17T13:09:15Z</dcterms:modified>
</cp:coreProperties>
</file>